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doprava Teplice, p. o\VZ Kamery a pocitaci ramy do vozidel\ZD\Vyzva - sektorova mimo zakon\FINAL\"/>
    </mc:Choice>
  </mc:AlternateContent>
  <xr:revisionPtr revIDLastSave="0" documentId="13_ncr:1_{E9E4B89B-9E6C-434E-BC4E-4760DDC64F56}" xr6:coauthVersionLast="47" xr6:coauthVersionMax="47" xr10:uidLastSave="{00000000-0000-0000-0000-000000000000}"/>
  <bookViews>
    <workbookView xWindow="34452" yWindow="-108" windowWidth="23256" windowHeight="12456" xr2:uid="{00000000-000D-0000-FFFF-FFFF00000000}"/>
  </bookViews>
  <sheets>
    <sheet name="MD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G55" i="2"/>
  <c r="H55" i="2"/>
  <c r="H57" i="2" s="1"/>
  <c r="I55" i="2"/>
  <c r="I57" i="2" s="1"/>
  <c r="J55" i="2"/>
  <c r="K55" i="2"/>
  <c r="L55" i="2"/>
  <c r="L57" i="2" s="1"/>
  <c r="M55" i="2"/>
  <c r="M57" i="2" s="1"/>
  <c r="N55" i="2"/>
  <c r="O55" i="2"/>
  <c r="P55" i="2"/>
  <c r="P57" i="2" s="1"/>
  <c r="Q55" i="2"/>
  <c r="R55" i="2"/>
  <c r="S55" i="2"/>
  <c r="C55" i="2"/>
  <c r="C57" i="2" s="1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C33" i="2"/>
  <c r="Q57" i="2" l="1"/>
  <c r="S57" i="2"/>
  <c r="K57" i="2"/>
  <c r="G57" i="2"/>
  <c r="R57" i="2"/>
  <c r="N57" i="2"/>
  <c r="J57" i="2"/>
  <c r="F57" i="2"/>
  <c r="O57" i="2"/>
</calcChain>
</file>

<file path=xl/sharedStrings.xml><?xml version="1.0" encoding="utf-8"?>
<sst xmlns="http://schemas.openxmlformats.org/spreadsheetml/2006/main" count="160" uniqueCount="35">
  <si>
    <t>Ev.č.</t>
  </si>
  <si>
    <t>Výrobce a typ</t>
  </si>
  <si>
    <t>Kamerový systém</t>
  </si>
  <si>
    <t>Škoda 30Tr</t>
  </si>
  <si>
    <t>Škoda 32Tr</t>
  </si>
  <si>
    <t>Škoda 30Tr PARC</t>
  </si>
  <si>
    <t>Škoda 32Tr PARC</t>
  </si>
  <si>
    <t>Škoda 28Tr</t>
  </si>
  <si>
    <t>Škoda 33Tr</t>
  </si>
  <si>
    <t>Bez</t>
  </si>
  <si>
    <t xml:space="preserve">OneSystem </t>
  </si>
  <si>
    <t>Isuzu Novo</t>
  </si>
  <si>
    <t>Buse</t>
  </si>
  <si>
    <t>Scania Citywide</t>
  </si>
  <si>
    <t>APC</t>
  </si>
  <si>
    <t>Počet dveří</t>
  </si>
  <si>
    <t>Dveřní kamery</t>
  </si>
  <si>
    <t>analog</t>
  </si>
  <si>
    <t>IP</t>
  </si>
  <si>
    <t>Čelní kamera</t>
  </si>
  <si>
    <t>Natrolej. kamera</t>
  </si>
  <si>
    <t>Čidla APC</t>
  </si>
  <si>
    <t>Couvací kamera</t>
  </si>
  <si>
    <t>Celkem</t>
  </si>
  <si>
    <t>Interiérové kamery</t>
  </si>
  <si>
    <t xml:space="preserve">Záznam. jednotka </t>
  </si>
  <si>
    <t>Komunik. jednotka</t>
  </si>
  <si>
    <t>Displej řidiče</t>
  </si>
  <si>
    <t>Příloha č. 1  Soupis výbavy vozidel</t>
  </si>
  <si>
    <t>1.1 Stávající vozidla</t>
  </si>
  <si>
    <t>Škoda 33Tr PARC</t>
  </si>
  <si>
    <t>1.2 Nová vozidla (dodávka 2026)</t>
  </si>
  <si>
    <t>Vozidla celkem</t>
  </si>
  <si>
    <t>-</t>
  </si>
  <si>
    <t>Minibus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</si>
</sst>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sz val="10"/>
      <name val="Open Sans"/>
      <family val="2"/>
      <charset val="238"/>
    </font>
    <font>
      <b/>
      <sz val="10"/>
      <color theme="0"/>
      <name val="Open Sans"/>
      <family val="2"/>
      <charset val="238"/>
    </font>
    <font>
      <b/>
      <sz val="10"/>
      <color theme="0"/>
      <name val="Open Sans"/>
      <charset val="238"/>
    </font>
    <font>
      <sz val="11"/>
      <name val="Calibri"/>
      <family val="2"/>
      <charset val="238"/>
      <scheme val="minor"/>
    </font>
    <font>
      <b/>
      <sz val="11"/>
      <name val="Open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16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zoomScale="80" zoomScaleNormal="80" workbookViewId="0">
      <pane ySplit="4" topLeftCell="A5" activePane="bottomLeft" state="frozen"/>
      <selection pane="bottomLeft" activeCell="D60" sqref="D60"/>
    </sheetView>
  </sheetViews>
  <sheetFormatPr defaultRowHeight="20.100000000000001" customHeight="1" x14ac:dyDescent="0.55000000000000004"/>
  <cols>
    <col min="1" max="1" width="9.46484375" style="3" bestFit="1" customWidth="1"/>
    <col min="2" max="2" width="19.86328125" style="4" bestFit="1" customWidth="1"/>
    <col min="3" max="3" width="8.1328125" style="4" bestFit="1" customWidth="1"/>
    <col min="4" max="4" width="12.6640625" style="4" customWidth="1"/>
    <col min="5" max="5" width="12.86328125" style="4" customWidth="1"/>
    <col min="6" max="8" width="8.6640625" style="4" customWidth="1"/>
    <col min="9" max="15" width="9.6640625" style="4" customWidth="1"/>
    <col min="16" max="16" width="9.46484375" style="4" customWidth="1"/>
    <col min="17" max="18" width="9.6640625" style="4" customWidth="1"/>
    <col min="19" max="19" width="10.1328125" style="4" customWidth="1"/>
  </cols>
  <sheetData>
    <row r="1" spans="1:22" ht="20.100000000000001" customHeight="1" x14ac:dyDescent="0.55000000000000004">
      <c r="A1" s="5" t="s">
        <v>28</v>
      </c>
    </row>
    <row r="3" spans="1:22" ht="24.75" customHeight="1" x14ac:dyDescent="0.45">
      <c r="A3" s="27" t="s">
        <v>0</v>
      </c>
      <c r="B3" s="29" t="s">
        <v>1</v>
      </c>
      <c r="C3" s="31" t="s">
        <v>15</v>
      </c>
      <c r="D3" s="31" t="s">
        <v>2</v>
      </c>
      <c r="E3" s="29" t="s">
        <v>14</v>
      </c>
      <c r="F3" s="33" t="s">
        <v>21</v>
      </c>
      <c r="G3" s="29" t="s">
        <v>16</v>
      </c>
      <c r="H3" s="29"/>
      <c r="I3" s="29" t="s">
        <v>24</v>
      </c>
      <c r="J3" s="29"/>
      <c r="K3" s="29" t="s">
        <v>19</v>
      </c>
      <c r="L3" s="29"/>
      <c r="M3" s="34" t="s">
        <v>22</v>
      </c>
      <c r="N3" s="27"/>
      <c r="O3" s="29" t="s">
        <v>20</v>
      </c>
      <c r="P3" s="29"/>
      <c r="Q3" s="33" t="s">
        <v>27</v>
      </c>
      <c r="R3" s="33" t="s">
        <v>25</v>
      </c>
      <c r="S3" s="33" t="s">
        <v>26</v>
      </c>
    </row>
    <row r="4" spans="1:22" ht="24" customHeight="1" x14ac:dyDescent="0.45">
      <c r="A4" s="28"/>
      <c r="B4" s="30"/>
      <c r="C4" s="32"/>
      <c r="D4" s="32"/>
      <c r="E4" s="30"/>
      <c r="F4" s="33"/>
      <c r="G4" s="10" t="s">
        <v>17</v>
      </c>
      <c r="H4" s="10" t="s">
        <v>18</v>
      </c>
      <c r="I4" s="10" t="s">
        <v>17</v>
      </c>
      <c r="J4" s="10" t="s">
        <v>18</v>
      </c>
      <c r="K4" s="10" t="s">
        <v>17</v>
      </c>
      <c r="L4" s="10" t="s">
        <v>18</v>
      </c>
      <c r="M4" s="10" t="s">
        <v>17</v>
      </c>
      <c r="N4" s="10" t="s">
        <v>18</v>
      </c>
      <c r="O4" s="10" t="s">
        <v>17</v>
      </c>
      <c r="P4" s="10" t="s">
        <v>18</v>
      </c>
      <c r="Q4" s="33"/>
      <c r="R4" s="33"/>
      <c r="S4" s="33"/>
    </row>
    <row r="5" spans="1:22" ht="15.6" customHeight="1" x14ac:dyDescent="0.45">
      <c r="A5" s="18"/>
      <c r="B5" s="18"/>
      <c r="C5" s="19"/>
      <c r="D5" s="19"/>
      <c r="E5" s="18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19"/>
      <c r="S5" s="19"/>
    </row>
    <row r="6" spans="1:22" s="20" customFormat="1" ht="15" customHeight="1" x14ac:dyDescent="0.45">
      <c r="A6" s="21" t="s">
        <v>29</v>
      </c>
      <c r="B6" s="22"/>
      <c r="C6" s="23"/>
      <c r="D6" s="23"/>
      <c r="E6" s="22"/>
      <c r="F6" s="23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3"/>
      <c r="S6" s="23"/>
    </row>
    <row r="7" spans="1:22" ht="15" x14ac:dyDescent="0.45">
      <c r="A7" s="7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2" ht="20.100000000000001" customHeight="1" x14ac:dyDescent="0.45">
      <c r="A8" s="1">
        <v>110</v>
      </c>
      <c r="B8" s="2" t="s">
        <v>3</v>
      </c>
      <c r="C8" s="2">
        <v>3</v>
      </c>
      <c r="D8" s="2" t="s">
        <v>9</v>
      </c>
      <c r="E8" s="2" t="s">
        <v>9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U8" s="12"/>
      <c r="V8" s="12"/>
    </row>
    <row r="9" spans="1:22" ht="20.100000000000001" customHeight="1" x14ac:dyDescent="0.45">
      <c r="A9" s="1">
        <v>111</v>
      </c>
      <c r="B9" s="2" t="s">
        <v>3</v>
      </c>
      <c r="C9" s="2">
        <v>3</v>
      </c>
      <c r="D9" s="2" t="s">
        <v>9</v>
      </c>
      <c r="E9" s="2" t="s">
        <v>9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U9" s="12"/>
      <c r="V9" s="12"/>
    </row>
    <row r="10" spans="1:22" ht="20.100000000000001" customHeight="1" x14ac:dyDescent="0.45">
      <c r="A10" s="1">
        <v>112</v>
      </c>
      <c r="B10" s="2" t="s">
        <v>3</v>
      </c>
      <c r="C10" s="2">
        <v>3</v>
      </c>
      <c r="D10" s="6" t="s">
        <v>9</v>
      </c>
      <c r="E10" s="2" t="s">
        <v>9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U10" s="12"/>
      <c r="V10" s="12"/>
    </row>
    <row r="11" spans="1:22" ht="20.100000000000001" customHeight="1" x14ac:dyDescent="0.45">
      <c r="A11" s="1">
        <v>113</v>
      </c>
      <c r="B11" s="2" t="s">
        <v>4</v>
      </c>
      <c r="C11" s="2">
        <v>3</v>
      </c>
      <c r="D11" s="2" t="s">
        <v>10</v>
      </c>
      <c r="E11" s="2" t="s">
        <v>10</v>
      </c>
      <c r="F11" s="2">
        <v>3</v>
      </c>
      <c r="G11" s="2">
        <v>2</v>
      </c>
      <c r="H11" s="2">
        <v>0</v>
      </c>
      <c r="I11" s="2">
        <v>1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1</v>
      </c>
      <c r="U11" s="12"/>
      <c r="V11" s="12"/>
    </row>
    <row r="12" spans="1:22" ht="20.100000000000001" customHeight="1" x14ac:dyDescent="0.45">
      <c r="A12" s="1">
        <v>114</v>
      </c>
      <c r="B12" s="2" t="s">
        <v>4</v>
      </c>
      <c r="C12" s="2">
        <v>3</v>
      </c>
      <c r="D12" s="2" t="s">
        <v>10</v>
      </c>
      <c r="E12" s="2" t="s">
        <v>10</v>
      </c>
      <c r="F12" s="2">
        <v>3</v>
      </c>
      <c r="G12" s="2">
        <v>2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1</v>
      </c>
      <c r="R12" s="2">
        <v>1</v>
      </c>
      <c r="S12" s="2">
        <v>1</v>
      </c>
      <c r="U12" s="12"/>
      <c r="V12" s="12"/>
    </row>
    <row r="13" spans="1:22" ht="20.100000000000001" customHeight="1" x14ac:dyDescent="0.45">
      <c r="A13" s="1">
        <v>115</v>
      </c>
      <c r="B13" s="2" t="s">
        <v>5</v>
      </c>
      <c r="C13" s="2">
        <v>3</v>
      </c>
      <c r="D13" s="2" t="s">
        <v>9</v>
      </c>
      <c r="E13" s="2" t="s">
        <v>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U13" s="12"/>
      <c r="V13" s="12"/>
    </row>
    <row r="14" spans="1:22" ht="20.100000000000001" customHeight="1" x14ac:dyDescent="0.45">
      <c r="A14" s="1">
        <v>116</v>
      </c>
      <c r="B14" s="2" t="s">
        <v>5</v>
      </c>
      <c r="C14" s="2">
        <v>3</v>
      </c>
      <c r="D14" s="2" t="s">
        <v>9</v>
      </c>
      <c r="E14" s="2" t="s">
        <v>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U14" s="12"/>
      <c r="V14" s="12"/>
    </row>
    <row r="15" spans="1:22" ht="20.100000000000001" customHeight="1" x14ac:dyDescent="0.45">
      <c r="A15" s="1">
        <v>117</v>
      </c>
      <c r="B15" s="2" t="s">
        <v>5</v>
      </c>
      <c r="C15" s="2">
        <v>3</v>
      </c>
      <c r="D15" s="2" t="s">
        <v>9</v>
      </c>
      <c r="E15" s="2" t="s">
        <v>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U15" s="12"/>
      <c r="V15" s="12"/>
    </row>
    <row r="16" spans="1:22" ht="20.100000000000001" customHeight="1" x14ac:dyDescent="0.45">
      <c r="A16" s="1">
        <v>118</v>
      </c>
      <c r="B16" s="2" t="s">
        <v>5</v>
      </c>
      <c r="C16" s="2">
        <v>3</v>
      </c>
      <c r="D16" s="2" t="s">
        <v>9</v>
      </c>
      <c r="E16" s="2" t="s">
        <v>9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U16" s="12"/>
      <c r="V16" s="12"/>
    </row>
    <row r="17" spans="1:22" ht="20.100000000000001" customHeight="1" x14ac:dyDescent="0.45">
      <c r="A17" s="1">
        <v>119</v>
      </c>
      <c r="B17" s="2" t="s">
        <v>5</v>
      </c>
      <c r="C17" s="2">
        <v>3</v>
      </c>
      <c r="D17" s="2" t="s">
        <v>9</v>
      </c>
      <c r="E17" s="2" t="s">
        <v>9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U17" s="12"/>
      <c r="V17" s="12"/>
    </row>
    <row r="18" spans="1:22" ht="20.100000000000001" customHeight="1" x14ac:dyDescent="0.45">
      <c r="A18" s="1">
        <v>120</v>
      </c>
      <c r="B18" s="2" t="s">
        <v>6</v>
      </c>
      <c r="C18" s="2">
        <v>3</v>
      </c>
      <c r="D18" s="2" t="s">
        <v>10</v>
      </c>
      <c r="E18" s="2" t="s">
        <v>10</v>
      </c>
      <c r="F18" s="2">
        <v>3</v>
      </c>
      <c r="G18" s="2">
        <v>2</v>
      </c>
      <c r="H18" s="2">
        <v>0</v>
      </c>
      <c r="I18" s="2">
        <v>1</v>
      </c>
      <c r="J18" s="2">
        <v>0</v>
      </c>
      <c r="K18" s="2">
        <v>0</v>
      </c>
      <c r="L18" s="2">
        <v>1</v>
      </c>
      <c r="M18" s="2">
        <v>1</v>
      </c>
      <c r="N18" s="2">
        <v>0</v>
      </c>
      <c r="O18" s="2">
        <v>1</v>
      </c>
      <c r="P18" s="2">
        <v>0</v>
      </c>
      <c r="Q18" s="2">
        <v>1</v>
      </c>
      <c r="R18" s="2">
        <v>1</v>
      </c>
      <c r="S18" s="2">
        <v>1</v>
      </c>
      <c r="U18" s="12"/>
      <c r="V18" s="12"/>
    </row>
    <row r="19" spans="1:22" ht="20.100000000000001" customHeight="1" x14ac:dyDescent="0.45">
      <c r="A19" s="1">
        <v>121</v>
      </c>
      <c r="B19" s="2" t="s">
        <v>6</v>
      </c>
      <c r="C19" s="2">
        <v>3</v>
      </c>
      <c r="D19" s="2" t="s">
        <v>10</v>
      </c>
      <c r="E19" s="2" t="s">
        <v>10</v>
      </c>
      <c r="F19" s="2">
        <v>3</v>
      </c>
      <c r="G19" s="2">
        <v>2</v>
      </c>
      <c r="H19" s="2">
        <v>0</v>
      </c>
      <c r="I19" s="2">
        <v>1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1</v>
      </c>
      <c r="U19" s="12"/>
      <c r="V19" s="12"/>
    </row>
    <row r="20" spans="1:22" ht="20.100000000000001" customHeight="1" x14ac:dyDescent="0.45">
      <c r="A20" s="1">
        <v>122</v>
      </c>
      <c r="B20" s="2" t="s">
        <v>6</v>
      </c>
      <c r="C20" s="2">
        <v>3</v>
      </c>
      <c r="D20" s="2" t="s">
        <v>10</v>
      </c>
      <c r="E20" s="2" t="s">
        <v>10</v>
      </c>
      <c r="F20" s="2">
        <v>3</v>
      </c>
      <c r="G20" s="2">
        <v>2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1</v>
      </c>
      <c r="R20" s="2">
        <v>1</v>
      </c>
      <c r="S20" s="2">
        <v>1</v>
      </c>
      <c r="U20" s="12"/>
      <c r="V20" s="12"/>
    </row>
    <row r="21" spans="1:22" ht="20.100000000000001" customHeight="1" x14ac:dyDescent="0.45">
      <c r="A21" s="1">
        <v>123</v>
      </c>
      <c r="B21" s="2" t="s">
        <v>6</v>
      </c>
      <c r="C21" s="2">
        <v>3</v>
      </c>
      <c r="D21" s="2" t="s">
        <v>10</v>
      </c>
      <c r="E21" s="2" t="s">
        <v>10</v>
      </c>
      <c r="F21" s="2">
        <v>3</v>
      </c>
      <c r="G21" s="2">
        <v>2</v>
      </c>
      <c r="H21" s="2">
        <v>0</v>
      </c>
      <c r="I21" s="2">
        <v>1</v>
      </c>
      <c r="J21" s="2">
        <v>0</v>
      </c>
      <c r="K21" s="2">
        <v>0</v>
      </c>
      <c r="L21" s="2">
        <v>1</v>
      </c>
      <c r="M21" s="2">
        <v>1</v>
      </c>
      <c r="N21" s="2">
        <v>0</v>
      </c>
      <c r="O21" s="2">
        <v>1</v>
      </c>
      <c r="P21" s="2">
        <v>0</v>
      </c>
      <c r="Q21" s="2">
        <v>1</v>
      </c>
      <c r="R21" s="2">
        <v>1</v>
      </c>
      <c r="S21" s="2">
        <v>1</v>
      </c>
      <c r="U21" s="12"/>
      <c r="V21" s="12"/>
    </row>
    <row r="22" spans="1:22" ht="20.100000000000001" customHeight="1" x14ac:dyDescent="0.45">
      <c r="A22" s="1">
        <v>124</v>
      </c>
      <c r="B22" s="2" t="s">
        <v>6</v>
      </c>
      <c r="C22" s="2">
        <v>3</v>
      </c>
      <c r="D22" s="2" t="s">
        <v>10</v>
      </c>
      <c r="E22" s="2" t="s">
        <v>10</v>
      </c>
      <c r="F22" s="2">
        <v>3</v>
      </c>
      <c r="G22" s="2">
        <v>2</v>
      </c>
      <c r="H22" s="2">
        <v>0</v>
      </c>
      <c r="I22" s="2">
        <v>1</v>
      </c>
      <c r="J22" s="2">
        <v>0</v>
      </c>
      <c r="K22" s="2">
        <v>0</v>
      </c>
      <c r="L22" s="2">
        <v>1</v>
      </c>
      <c r="M22" s="2">
        <v>1</v>
      </c>
      <c r="N22" s="2">
        <v>0</v>
      </c>
      <c r="O22" s="2">
        <v>1</v>
      </c>
      <c r="P22" s="2">
        <v>0</v>
      </c>
      <c r="Q22" s="2">
        <v>1</v>
      </c>
      <c r="R22" s="2">
        <v>1</v>
      </c>
      <c r="S22" s="2">
        <v>1</v>
      </c>
      <c r="U22" s="12"/>
      <c r="V22" s="12"/>
    </row>
    <row r="23" spans="1:22" ht="20.100000000000001" customHeight="1" x14ac:dyDescent="0.45">
      <c r="A23" s="1">
        <v>220</v>
      </c>
      <c r="B23" s="2" t="s">
        <v>7</v>
      </c>
      <c r="C23" s="2">
        <v>3</v>
      </c>
      <c r="D23" s="2" t="s">
        <v>9</v>
      </c>
      <c r="E23" s="2" t="s">
        <v>9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U23" s="12"/>
      <c r="V23" s="12"/>
    </row>
    <row r="24" spans="1:22" ht="20.100000000000001" customHeight="1" x14ac:dyDescent="0.45">
      <c r="A24" s="1">
        <v>221</v>
      </c>
      <c r="B24" s="2" t="s">
        <v>8</v>
      </c>
      <c r="C24" s="2">
        <v>4</v>
      </c>
      <c r="D24" s="2" t="s">
        <v>10</v>
      </c>
      <c r="E24" s="2" t="s">
        <v>10</v>
      </c>
      <c r="F24" s="2">
        <v>4</v>
      </c>
      <c r="G24" s="2">
        <v>2</v>
      </c>
      <c r="H24" s="2">
        <v>0</v>
      </c>
      <c r="I24" s="2">
        <v>2</v>
      </c>
      <c r="J24" s="2">
        <v>0</v>
      </c>
      <c r="K24" s="2">
        <v>0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1</v>
      </c>
      <c r="R24" s="2">
        <v>1</v>
      </c>
      <c r="S24" s="2">
        <v>1</v>
      </c>
      <c r="U24" s="12"/>
      <c r="V24" s="12"/>
    </row>
    <row r="25" spans="1:22" ht="20.100000000000001" customHeight="1" x14ac:dyDescent="0.45">
      <c r="A25" s="1">
        <v>302</v>
      </c>
      <c r="B25" s="2" t="s">
        <v>11</v>
      </c>
      <c r="C25" s="2">
        <v>2</v>
      </c>
      <c r="D25" s="2" t="s">
        <v>12</v>
      </c>
      <c r="E25" s="2" t="s">
        <v>12</v>
      </c>
      <c r="F25" s="2">
        <v>2</v>
      </c>
      <c r="G25" s="2">
        <v>0</v>
      </c>
      <c r="H25" s="2">
        <v>2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1</v>
      </c>
      <c r="O25" s="2">
        <v>0</v>
      </c>
      <c r="P25" s="2">
        <v>0</v>
      </c>
      <c r="Q25" s="2">
        <v>1</v>
      </c>
      <c r="R25" s="2">
        <v>1</v>
      </c>
      <c r="S25" s="2">
        <v>1</v>
      </c>
      <c r="U25" s="12"/>
      <c r="V25" s="12"/>
    </row>
    <row r="26" spans="1:22" ht="20.100000000000001" customHeight="1" x14ac:dyDescent="0.45">
      <c r="A26" s="1">
        <v>303</v>
      </c>
      <c r="B26" s="2" t="s">
        <v>11</v>
      </c>
      <c r="C26" s="2">
        <v>2</v>
      </c>
      <c r="D26" s="2" t="s">
        <v>12</v>
      </c>
      <c r="E26" s="2" t="s">
        <v>12</v>
      </c>
      <c r="F26" s="2">
        <v>2</v>
      </c>
      <c r="G26" s="2">
        <v>0</v>
      </c>
      <c r="H26" s="2">
        <v>2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1</v>
      </c>
      <c r="R26" s="2">
        <v>1</v>
      </c>
      <c r="S26" s="2">
        <v>1</v>
      </c>
      <c r="U26" s="12"/>
      <c r="V26" s="12"/>
    </row>
    <row r="27" spans="1:22" ht="20.100000000000001" customHeight="1" x14ac:dyDescent="0.45">
      <c r="A27" s="1">
        <v>304</v>
      </c>
      <c r="B27" s="2" t="s">
        <v>13</v>
      </c>
      <c r="C27" s="2">
        <v>3</v>
      </c>
      <c r="D27" s="6" t="s">
        <v>12</v>
      </c>
      <c r="E27" s="2" t="s">
        <v>12</v>
      </c>
      <c r="F27" s="2">
        <v>3</v>
      </c>
      <c r="G27" s="2">
        <v>0</v>
      </c>
      <c r="H27" s="2">
        <v>3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1</v>
      </c>
      <c r="O27" s="2">
        <v>0</v>
      </c>
      <c r="P27" s="2">
        <v>0</v>
      </c>
      <c r="Q27" s="2">
        <v>1</v>
      </c>
      <c r="R27" s="2">
        <v>1</v>
      </c>
      <c r="S27" s="2">
        <v>1</v>
      </c>
      <c r="U27" s="12"/>
      <c r="V27" s="12"/>
    </row>
    <row r="28" spans="1:22" ht="20.100000000000001" customHeight="1" x14ac:dyDescent="0.45">
      <c r="A28" s="1">
        <v>305</v>
      </c>
      <c r="B28" s="2" t="s">
        <v>13</v>
      </c>
      <c r="C28" s="2">
        <v>3</v>
      </c>
      <c r="D28" s="2" t="s">
        <v>12</v>
      </c>
      <c r="E28" s="2" t="s">
        <v>12</v>
      </c>
      <c r="F28" s="2">
        <v>3</v>
      </c>
      <c r="G28" s="2">
        <v>0</v>
      </c>
      <c r="H28" s="2">
        <v>3</v>
      </c>
      <c r="I28" s="2">
        <v>0</v>
      </c>
      <c r="J28" s="2">
        <v>1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1</v>
      </c>
      <c r="S28" s="2">
        <v>1</v>
      </c>
      <c r="U28" s="12"/>
      <c r="V28" s="12"/>
    </row>
    <row r="29" spans="1:22" ht="20.100000000000001" customHeight="1" x14ac:dyDescent="0.45">
      <c r="A29" s="1">
        <v>306</v>
      </c>
      <c r="B29" s="2" t="s">
        <v>13</v>
      </c>
      <c r="C29" s="2">
        <v>3</v>
      </c>
      <c r="D29" s="2" t="s">
        <v>12</v>
      </c>
      <c r="E29" s="2" t="s">
        <v>12</v>
      </c>
      <c r="F29" s="2">
        <v>3</v>
      </c>
      <c r="G29" s="2">
        <v>0</v>
      </c>
      <c r="H29" s="2">
        <v>3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1</v>
      </c>
      <c r="O29" s="2">
        <v>0</v>
      </c>
      <c r="P29" s="2">
        <v>0</v>
      </c>
      <c r="Q29" s="2">
        <v>1</v>
      </c>
      <c r="R29" s="2">
        <v>1</v>
      </c>
      <c r="S29" s="2">
        <v>1</v>
      </c>
      <c r="U29" s="12"/>
      <c r="V29" s="12"/>
    </row>
    <row r="30" spans="1:22" ht="20.100000000000001" customHeight="1" x14ac:dyDescent="0.45">
      <c r="A30" s="1">
        <v>307</v>
      </c>
      <c r="B30" s="2" t="s">
        <v>13</v>
      </c>
      <c r="C30" s="2">
        <v>3</v>
      </c>
      <c r="D30" s="2" t="s">
        <v>12</v>
      </c>
      <c r="E30" s="2" t="s">
        <v>12</v>
      </c>
      <c r="F30" s="2">
        <v>3</v>
      </c>
      <c r="G30" s="2">
        <v>0</v>
      </c>
      <c r="H30" s="2">
        <v>3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1</v>
      </c>
      <c r="O30" s="2">
        <v>0</v>
      </c>
      <c r="P30" s="2">
        <v>0</v>
      </c>
      <c r="Q30" s="2">
        <v>1</v>
      </c>
      <c r="R30" s="2">
        <v>1</v>
      </c>
      <c r="S30" s="2">
        <v>1</v>
      </c>
      <c r="U30" s="12"/>
      <c r="V30" s="12"/>
    </row>
    <row r="31" spans="1:22" ht="20.100000000000001" customHeight="1" x14ac:dyDescent="0.45">
      <c r="A31" s="1">
        <v>308</v>
      </c>
      <c r="B31" s="2" t="s">
        <v>13</v>
      </c>
      <c r="C31" s="2">
        <v>3</v>
      </c>
      <c r="D31" s="2" t="s">
        <v>12</v>
      </c>
      <c r="E31" s="2" t="s">
        <v>12</v>
      </c>
      <c r="F31" s="2">
        <v>3</v>
      </c>
      <c r="G31" s="2">
        <v>0</v>
      </c>
      <c r="H31" s="2">
        <v>3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U31" s="12"/>
      <c r="V31" s="12"/>
    </row>
    <row r="32" spans="1:22" ht="20.100000000000001" customHeight="1" x14ac:dyDescent="0.45">
      <c r="A32" s="1">
        <v>309</v>
      </c>
      <c r="B32" s="2" t="s">
        <v>11</v>
      </c>
      <c r="C32" s="2">
        <v>2</v>
      </c>
      <c r="D32" s="2" t="s">
        <v>9</v>
      </c>
      <c r="E32" s="2" t="s">
        <v>9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U32" s="12"/>
      <c r="V32" s="12"/>
    </row>
    <row r="33" spans="1:22" ht="20.100000000000001" customHeight="1" x14ac:dyDescent="0.45">
      <c r="A33" s="24" t="s">
        <v>23</v>
      </c>
      <c r="B33" s="24"/>
      <c r="C33" s="15">
        <f>SUM(C8:C32)</f>
        <v>73</v>
      </c>
      <c r="D33" s="15"/>
      <c r="E33" s="15"/>
      <c r="F33" s="15">
        <f t="shared" ref="F33:S33" si="0">SUM(F8:F32)</f>
        <v>44</v>
      </c>
      <c r="G33" s="15">
        <f t="shared" si="0"/>
        <v>16</v>
      </c>
      <c r="H33" s="15">
        <f t="shared" si="0"/>
        <v>19</v>
      </c>
      <c r="I33" s="15">
        <f t="shared" si="0"/>
        <v>9</v>
      </c>
      <c r="J33" s="15">
        <f t="shared" si="0"/>
        <v>7</v>
      </c>
      <c r="K33" s="15">
        <f t="shared" si="0"/>
        <v>0</v>
      </c>
      <c r="L33" s="15">
        <f t="shared" si="0"/>
        <v>15</v>
      </c>
      <c r="M33" s="15">
        <f t="shared" si="0"/>
        <v>8</v>
      </c>
      <c r="N33" s="15">
        <f t="shared" si="0"/>
        <v>7</v>
      </c>
      <c r="O33" s="15">
        <f t="shared" si="0"/>
        <v>5</v>
      </c>
      <c r="P33" s="15">
        <f t="shared" si="0"/>
        <v>0</v>
      </c>
      <c r="Q33" s="15">
        <f t="shared" si="0"/>
        <v>15</v>
      </c>
      <c r="R33" s="15">
        <f t="shared" si="0"/>
        <v>15</v>
      </c>
      <c r="S33" s="15">
        <f t="shared" si="0"/>
        <v>15</v>
      </c>
      <c r="U33" s="12"/>
      <c r="V33" s="12"/>
    </row>
    <row r="34" spans="1:22" ht="20.100000000000001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U34" s="12"/>
      <c r="V34" s="12"/>
    </row>
    <row r="35" spans="1:22" ht="20.100000000000001" customHeight="1" x14ac:dyDescent="0.45">
      <c r="A35" s="16" t="s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U35" s="12"/>
      <c r="V35" s="12"/>
    </row>
    <row r="36" spans="1:22" ht="20.100000000000001" customHeight="1" x14ac:dyDescent="0.4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U36" s="12"/>
      <c r="V36" s="12"/>
    </row>
    <row r="37" spans="1:22" ht="20.100000000000001" customHeight="1" x14ac:dyDescent="0.45">
      <c r="A37" s="1">
        <v>125</v>
      </c>
      <c r="B37" s="2" t="s">
        <v>6</v>
      </c>
      <c r="C37" s="2">
        <v>3</v>
      </c>
      <c r="D37" s="2" t="s">
        <v>10</v>
      </c>
      <c r="E37" s="2" t="s">
        <v>10</v>
      </c>
      <c r="F37" s="2">
        <v>3</v>
      </c>
      <c r="G37" s="2">
        <v>0</v>
      </c>
      <c r="H37" s="2">
        <v>3</v>
      </c>
      <c r="I37" s="2">
        <v>0</v>
      </c>
      <c r="J37" s="2">
        <v>1</v>
      </c>
      <c r="K37" s="2">
        <v>0</v>
      </c>
      <c r="L37" s="2">
        <v>1</v>
      </c>
      <c r="M37" s="2">
        <v>1</v>
      </c>
      <c r="N37" s="2">
        <v>0</v>
      </c>
      <c r="O37" s="2">
        <v>1</v>
      </c>
      <c r="P37" s="2">
        <v>0</v>
      </c>
      <c r="Q37" s="2">
        <v>1</v>
      </c>
      <c r="R37" s="2">
        <v>1</v>
      </c>
      <c r="S37" s="2">
        <v>1</v>
      </c>
      <c r="U37" s="12"/>
      <c r="V37" s="12"/>
    </row>
    <row r="38" spans="1:22" ht="20.100000000000001" customHeight="1" x14ac:dyDescent="0.45">
      <c r="A38" s="1">
        <v>126</v>
      </c>
      <c r="B38" s="2" t="s">
        <v>6</v>
      </c>
      <c r="C38" s="2">
        <v>3</v>
      </c>
      <c r="D38" s="2" t="s">
        <v>10</v>
      </c>
      <c r="E38" s="2" t="s">
        <v>10</v>
      </c>
      <c r="F38" s="2">
        <v>3</v>
      </c>
      <c r="G38" s="2">
        <v>0</v>
      </c>
      <c r="H38" s="2">
        <v>3</v>
      </c>
      <c r="I38" s="2">
        <v>0</v>
      </c>
      <c r="J38" s="2">
        <v>1</v>
      </c>
      <c r="K38" s="2">
        <v>0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1</v>
      </c>
      <c r="R38" s="2">
        <v>1</v>
      </c>
      <c r="S38" s="2">
        <v>1</v>
      </c>
      <c r="U38" s="12"/>
      <c r="V38" s="12"/>
    </row>
    <row r="39" spans="1:22" ht="20.100000000000001" customHeight="1" x14ac:dyDescent="0.45">
      <c r="A39" s="1">
        <v>127</v>
      </c>
      <c r="B39" s="2" t="s">
        <v>6</v>
      </c>
      <c r="C39" s="2">
        <v>3</v>
      </c>
      <c r="D39" s="2" t="s">
        <v>10</v>
      </c>
      <c r="E39" s="2" t="s">
        <v>10</v>
      </c>
      <c r="F39" s="2">
        <v>3</v>
      </c>
      <c r="G39" s="2">
        <v>0</v>
      </c>
      <c r="H39" s="2">
        <v>3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1</v>
      </c>
      <c r="P39" s="2">
        <v>0</v>
      </c>
      <c r="Q39" s="2">
        <v>1</v>
      </c>
      <c r="R39" s="2">
        <v>1</v>
      </c>
      <c r="S39" s="2">
        <v>1</v>
      </c>
      <c r="U39" s="12"/>
      <c r="V39" s="12"/>
    </row>
    <row r="40" spans="1:22" ht="20.100000000000001" customHeight="1" x14ac:dyDescent="0.45">
      <c r="A40" s="1">
        <v>128</v>
      </c>
      <c r="B40" s="2" t="s">
        <v>6</v>
      </c>
      <c r="C40" s="2">
        <v>3</v>
      </c>
      <c r="D40" s="2" t="s">
        <v>10</v>
      </c>
      <c r="E40" s="2" t="s">
        <v>10</v>
      </c>
      <c r="F40" s="2">
        <v>3</v>
      </c>
      <c r="G40" s="2">
        <v>0</v>
      </c>
      <c r="H40" s="2">
        <v>3</v>
      </c>
      <c r="I40" s="2">
        <v>0</v>
      </c>
      <c r="J40" s="2">
        <v>1</v>
      </c>
      <c r="K40" s="2">
        <v>0</v>
      </c>
      <c r="L40" s="2">
        <v>1</v>
      </c>
      <c r="M40" s="2">
        <v>1</v>
      </c>
      <c r="N40" s="2">
        <v>0</v>
      </c>
      <c r="O40" s="2">
        <v>1</v>
      </c>
      <c r="P40" s="2">
        <v>0</v>
      </c>
      <c r="Q40" s="2">
        <v>1</v>
      </c>
      <c r="R40" s="2">
        <v>1</v>
      </c>
      <c r="S40" s="2">
        <v>1</v>
      </c>
      <c r="U40" s="12"/>
      <c r="V40" s="12"/>
    </row>
    <row r="41" spans="1:22" ht="20.100000000000001" customHeight="1" x14ac:dyDescent="0.45">
      <c r="A41" s="1">
        <v>129</v>
      </c>
      <c r="B41" s="2" t="s">
        <v>6</v>
      </c>
      <c r="C41" s="2">
        <v>3</v>
      </c>
      <c r="D41" s="2" t="s">
        <v>10</v>
      </c>
      <c r="E41" s="2" t="s">
        <v>10</v>
      </c>
      <c r="F41" s="2">
        <v>3</v>
      </c>
      <c r="G41" s="2">
        <v>0</v>
      </c>
      <c r="H41" s="2">
        <v>3</v>
      </c>
      <c r="I41" s="2">
        <v>0</v>
      </c>
      <c r="J41" s="2">
        <v>1</v>
      </c>
      <c r="K41" s="2">
        <v>0</v>
      </c>
      <c r="L41" s="2">
        <v>1</v>
      </c>
      <c r="M41" s="2">
        <v>1</v>
      </c>
      <c r="N41" s="2">
        <v>0</v>
      </c>
      <c r="O41" s="2">
        <v>1</v>
      </c>
      <c r="P41" s="2">
        <v>0</v>
      </c>
      <c r="Q41" s="2">
        <v>1</v>
      </c>
      <c r="R41" s="2">
        <v>1</v>
      </c>
      <c r="S41" s="2">
        <v>1</v>
      </c>
      <c r="U41" s="12"/>
      <c r="V41" s="12"/>
    </row>
    <row r="42" spans="1:22" ht="20.100000000000001" customHeight="1" x14ac:dyDescent="0.45">
      <c r="A42" s="1">
        <v>130</v>
      </c>
      <c r="B42" s="2" t="s">
        <v>6</v>
      </c>
      <c r="C42" s="2">
        <v>3</v>
      </c>
      <c r="D42" s="2" t="s">
        <v>10</v>
      </c>
      <c r="E42" s="2" t="s">
        <v>10</v>
      </c>
      <c r="F42" s="2">
        <v>3</v>
      </c>
      <c r="G42" s="2">
        <v>0</v>
      </c>
      <c r="H42" s="2">
        <v>3</v>
      </c>
      <c r="I42" s="2">
        <v>0</v>
      </c>
      <c r="J42" s="2">
        <v>1</v>
      </c>
      <c r="K42" s="2">
        <v>0</v>
      </c>
      <c r="L42" s="2">
        <v>1</v>
      </c>
      <c r="M42" s="2">
        <v>1</v>
      </c>
      <c r="N42" s="2">
        <v>0</v>
      </c>
      <c r="O42" s="2">
        <v>1</v>
      </c>
      <c r="P42" s="2">
        <v>0</v>
      </c>
      <c r="Q42" s="2">
        <v>1</v>
      </c>
      <c r="R42" s="2">
        <v>1</v>
      </c>
      <c r="S42" s="2">
        <v>1</v>
      </c>
      <c r="U42" s="12"/>
      <c r="V42" s="12"/>
    </row>
    <row r="43" spans="1:22" ht="20.100000000000001" customHeight="1" x14ac:dyDescent="0.45">
      <c r="A43" s="1">
        <v>131</v>
      </c>
      <c r="B43" s="2" t="s">
        <v>6</v>
      </c>
      <c r="C43" s="2">
        <v>3</v>
      </c>
      <c r="D43" s="2" t="s">
        <v>10</v>
      </c>
      <c r="E43" s="2" t="s">
        <v>10</v>
      </c>
      <c r="F43" s="2">
        <v>3</v>
      </c>
      <c r="G43" s="2">
        <v>0</v>
      </c>
      <c r="H43" s="2">
        <v>3</v>
      </c>
      <c r="I43" s="2">
        <v>0</v>
      </c>
      <c r="J43" s="2">
        <v>1</v>
      </c>
      <c r="K43" s="2">
        <v>0</v>
      </c>
      <c r="L43" s="2">
        <v>1</v>
      </c>
      <c r="M43" s="2">
        <v>1</v>
      </c>
      <c r="N43" s="2">
        <v>0</v>
      </c>
      <c r="O43" s="2">
        <v>1</v>
      </c>
      <c r="P43" s="2">
        <v>0</v>
      </c>
      <c r="Q43" s="2">
        <v>1</v>
      </c>
      <c r="R43" s="2">
        <v>1</v>
      </c>
      <c r="S43" s="2">
        <v>1</v>
      </c>
      <c r="U43" s="12"/>
      <c r="V43" s="12"/>
    </row>
    <row r="44" spans="1:22" ht="20.100000000000001" customHeight="1" x14ac:dyDescent="0.45">
      <c r="A44" s="1">
        <v>132</v>
      </c>
      <c r="B44" s="2" t="s">
        <v>6</v>
      </c>
      <c r="C44" s="2">
        <v>3</v>
      </c>
      <c r="D44" s="2" t="s">
        <v>10</v>
      </c>
      <c r="E44" s="2" t="s">
        <v>10</v>
      </c>
      <c r="F44" s="2">
        <v>3</v>
      </c>
      <c r="G44" s="2">
        <v>0</v>
      </c>
      <c r="H44" s="2">
        <v>3</v>
      </c>
      <c r="I44" s="2">
        <v>0</v>
      </c>
      <c r="J44" s="2">
        <v>1</v>
      </c>
      <c r="K44" s="2">
        <v>0</v>
      </c>
      <c r="L44" s="2">
        <v>1</v>
      </c>
      <c r="M44" s="2">
        <v>1</v>
      </c>
      <c r="N44" s="2">
        <v>0</v>
      </c>
      <c r="O44" s="2">
        <v>1</v>
      </c>
      <c r="P44" s="2">
        <v>0</v>
      </c>
      <c r="Q44" s="2">
        <v>1</v>
      </c>
      <c r="R44" s="2">
        <v>1</v>
      </c>
      <c r="S44" s="2">
        <v>1</v>
      </c>
      <c r="U44" s="12"/>
      <c r="V44" s="12"/>
    </row>
    <row r="45" spans="1:22" ht="20.100000000000001" customHeight="1" x14ac:dyDescent="0.45">
      <c r="A45" s="1">
        <v>133</v>
      </c>
      <c r="B45" s="2" t="s">
        <v>6</v>
      </c>
      <c r="C45" s="2">
        <v>3</v>
      </c>
      <c r="D45" s="2" t="s">
        <v>10</v>
      </c>
      <c r="E45" s="2" t="s">
        <v>10</v>
      </c>
      <c r="F45" s="2">
        <v>3</v>
      </c>
      <c r="G45" s="2">
        <v>0</v>
      </c>
      <c r="H45" s="2">
        <v>3</v>
      </c>
      <c r="I45" s="2">
        <v>0</v>
      </c>
      <c r="J45" s="2">
        <v>1</v>
      </c>
      <c r="K45" s="2">
        <v>0</v>
      </c>
      <c r="L45" s="2">
        <v>1</v>
      </c>
      <c r="M45" s="2">
        <v>1</v>
      </c>
      <c r="N45" s="2">
        <v>0</v>
      </c>
      <c r="O45" s="2">
        <v>1</v>
      </c>
      <c r="P45" s="2">
        <v>0</v>
      </c>
      <c r="Q45" s="2">
        <v>1</v>
      </c>
      <c r="R45" s="2">
        <v>1</v>
      </c>
      <c r="S45" s="2">
        <v>1</v>
      </c>
      <c r="U45" s="12"/>
      <c r="V45" s="12"/>
    </row>
    <row r="46" spans="1:22" ht="20.100000000000001" customHeight="1" x14ac:dyDescent="0.45">
      <c r="A46" s="1">
        <v>222</v>
      </c>
      <c r="B46" s="2" t="s">
        <v>30</v>
      </c>
      <c r="C46" s="2">
        <v>3</v>
      </c>
      <c r="D46" s="2" t="s">
        <v>10</v>
      </c>
      <c r="E46" s="2" t="s">
        <v>10</v>
      </c>
      <c r="F46" s="2">
        <v>4</v>
      </c>
      <c r="G46" s="2">
        <v>0</v>
      </c>
      <c r="H46" s="2">
        <v>3</v>
      </c>
      <c r="I46" s="2">
        <v>0</v>
      </c>
      <c r="J46" s="2">
        <v>1</v>
      </c>
      <c r="K46" s="2">
        <v>0</v>
      </c>
      <c r="L46" s="2">
        <v>1</v>
      </c>
      <c r="M46" s="2">
        <v>1</v>
      </c>
      <c r="N46" s="2">
        <v>0</v>
      </c>
      <c r="O46" s="2">
        <v>1</v>
      </c>
      <c r="P46" s="2">
        <v>0</v>
      </c>
      <c r="Q46" s="2">
        <v>1</v>
      </c>
      <c r="R46" s="2">
        <v>1</v>
      </c>
      <c r="S46" s="2">
        <v>1</v>
      </c>
      <c r="U46" s="12"/>
      <c r="V46" s="12"/>
    </row>
    <row r="47" spans="1:22" ht="20.100000000000001" customHeight="1" x14ac:dyDescent="0.45">
      <c r="A47" s="1">
        <v>223</v>
      </c>
      <c r="B47" s="2" t="s">
        <v>30</v>
      </c>
      <c r="C47" s="2">
        <v>4</v>
      </c>
      <c r="D47" s="2" t="s">
        <v>10</v>
      </c>
      <c r="E47" s="2" t="s">
        <v>10</v>
      </c>
      <c r="F47" s="2">
        <v>4</v>
      </c>
      <c r="G47" s="2">
        <v>0</v>
      </c>
      <c r="H47" s="2">
        <v>4</v>
      </c>
      <c r="I47" s="2">
        <v>0</v>
      </c>
      <c r="J47" s="2">
        <v>1</v>
      </c>
      <c r="K47" s="2">
        <v>0</v>
      </c>
      <c r="L47" s="2">
        <v>1</v>
      </c>
      <c r="M47" s="2">
        <v>1</v>
      </c>
      <c r="N47" s="2">
        <v>0</v>
      </c>
      <c r="O47" s="2">
        <v>1</v>
      </c>
      <c r="P47" s="2">
        <v>0</v>
      </c>
      <c r="Q47" s="2">
        <v>1</v>
      </c>
      <c r="R47" s="2">
        <v>1</v>
      </c>
      <c r="S47" s="2">
        <v>1</v>
      </c>
      <c r="U47" s="12"/>
      <c r="V47" s="12"/>
    </row>
    <row r="48" spans="1:22" ht="20.100000000000001" customHeight="1" x14ac:dyDescent="0.45">
      <c r="A48" s="1">
        <v>224</v>
      </c>
      <c r="B48" s="2" t="s">
        <v>30</v>
      </c>
      <c r="C48" s="2">
        <v>4</v>
      </c>
      <c r="D48" s="2" t="s">
        <v>10</v>
      </c>
      <c r="E48" s="2" t="s">
        <v>10</v>
      </c>
      <c r="F48" s="2">
        <v>4</v>
      </c>
      <c r="G48" s="2">
        <v>0</v>
      </c>
      <c r="H48" s="2">
        <v>4</v>
      </c>
      <c r="I48" s="2">
        <v>0</v>
      </c>
      <c r="J48" s="2">
        <v>1</v>
      </c>
      <c r="K48" s="2">
        <v>0</v>
      </c>
      <c r="L48" s="2">
        <v>1</v>
      </c>
      <c r="M48" s="2">
        <v>1</v>
      </c>
      <c r="N48" s="2">
        <v>0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U48" s="12"/>
      <c r="V48" s="12"/>
    </row>
    <row r="49" spans="1:22" ht="20.100000000000001" customHeight="1" x14ac:dyDescent="0.45">
      <c r="A49" s="1">
        <v>225</v>
      </c>
      <c r="B49" s="2" t="s">
        <v>30</v>
      </c>
      <c r="C49" s="2">
        <v>4</v>
      </c>
      <c r="D49" s="2" t="s">
        <v>10</v>
      </c>
      <c r="E49" s="2" t="s">
        <v>10</v>
      </c>
      <c r="F49" s="2">
        <v>4</v>
      </c>
      <c r="G49" s="2">
        <v>0</v>
      </c>
      <c r="H49" s="2">
        <v>4</v>
      </c>
      <c r="I49" s="2">
        <v>0</v>
      </c>
      <c r="J49" s="2">
        <v>1</v>
      </c>
      <c r="K49" s="2">
        <v>0</v>
      </c>
      <c r="L49" s="2">
        <v>1</v>
      </c>
      <c r="M49" s="2">
        <v>1</v>
      </c>
      <c r="N49" s="2">
        <v>0</v>
      </c>
      <c r="O49" s="2">
        <v>1</v>
      </c>
      <c r="P49" s="2">
        <v>0</v>
      </c>
      <c r="Q49" s="2">
        <v>1</v>
      </c>
      <c r="R49" s="2">
        <v>1</v>
      </c>
      <c r="S49" s="2">
        <v>1</v>
      </c>
      <c r="U49" s="12"/>
      <c r="V49" s="12"/>
    </row>
    <row r="50" spans="1:22" ht="20.100000000000001" customHeight="1" x14ac:dyDescent="0.45">
      <c r="A50" s="1">
        <v>226</v>
      </c>
      <c r="B50" s="2" t="s">
        <v>30</v>
      </c>
      <c r="C50" s="2">
        <v>4</v>
      </c>
      <c r="D50" s="2" t="s">
        <v>10</v>
      </c>
      <c r="E50" s="2" t="s">
        <v>10</v>
      </c>
      <c r="F50" s="2">
        <v>4</v>
      </c>
      <c r="G50" s="2">
        <v>0</v>
      </c>
      <c r="H50" s="2">
        <v>4</v>
      </c>
      <c r="I50" s="2">
        <v>0</v>
      </c>
      <c r="J50" s="2">
        <v>1</v>
      </c>
      <c r="K50" s="2">
        <v>0</v>
      </c>
      <c r="L50" s="2">
        <v>1</v>
      </c>
      <c r="M50" s="2">
        <v>1</v>
      </c>
      <c r="N50" s="2">
        <v>0</v>
      </c>
      <c r="O50" s="2">
        <v>1</v>
      </c>
      <c r="P50" s="2">
        <v>0</v>
      </c>
      <c r="Q50" s="2">
        <v>1</v>
      </c>
      <c r="R50" s="2">
        <v>1</v>
      </c>
      <c r="S50" s="2">
        <v>1</v>
      </c>
      <c r="U50" s="12"/>
      <c r="V50" s="12"/>
    </row>
    <row r="51" spans="1:22" ht="20.100000000000001" customHeight="1" x14ac:dyDescent="0.45">
      <c r="A51" s="1">
        <v>227</v>
      </c>
      <c r="B51" s="2" t="s">
        <v>30</v>
      </c>
      <c r="C51" s="2">
        <v>4</v>
      </c>
      <c r="D51" s="2" t="s">
        <v>10</v>
      </c>
      <c r="E51" s="2" t="s">
        <v>10</v>
      </c>
      <c r="F51" s="2">
        <v>4</v>
      </c>
      <c r="G51" s="2">
        <v>0</v>
      </c>
      <c r="H51" s="2">
        <v>4</v>
      </c>
      <c r="I51" s="2">
        <v>0</v>
      </c>
      <c r="J51" s="2">
        <v>1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1</v>
      </c>
      <c r="R51" s="2">
        <v>1</v>
      </c>
      <c r="S51" s="2">
        <v>1</v>
      </c>
      <c r="U51" s="12"/>
      <c r="V51" s="12"/>
    </row>
    <row r="52" spans="1:22" ht="20.100000000000001" customHeight="1" x14ac:dyDescent="0.45">
      <c r="A52" s="1">
        <v>228</v>
      </c>
      <c r="B52" s="2" t="s">
        <v>30</v>
      </c>
      <c r="C52" s="2">
        <v>4</v>
      </c>
      <c r="D52" s="2" t="s">
        <v>10</v>
      </c>
      <c r="E52" s="2" t="s">
        <v>10</v>
      </c>
      <c r="F52" s="2">
        <v>4</v>
      </c>
      <c r="G52" s="2">
        <v>0</v>
      </c>
      <c r="H52" s="2">
        <v>4</v>
      </c>
      <c r="I52" s="2">
        <v>0</v>
      </c>
      <c r="J52" s="2">
        <v>1</v>
      </c>
      <c r="K52" s="2">
        <v>0</v>
      </c>
      <c r="L52" s="2">
        <v>1</v>
      </c>
      <c r="M52" s="2">
        <v>1</v>
      </c>
      <c r="N52" s="2">
        <v>0</v>
      </c>
      <c r="O52" s="2">
        <v>1</v>
      </c>
      <c r="P52" s="2">
        <v>0</v>
      </c>
      <c r="Q52" s="2">
        <v>1</v>
      </c>
      <c r="R52" s="2">
        <v>1</v>
      </c>
      <c r="S52" s="2">
        <v>1</v>
      </c>
      <c r="U52" s="12"/>
      <c r="V52" s="12"/>
    </row>
    <row r="53" spans="1:22" ht="20.100000000000001" customHeight="1" x14ac:dyDescent="0.45">
      <c r="A53" s="1">
        <v>229</v>
      </c>
      <c r="B53" s="2" t="s">
        <v>30</v>
      </c>
      <c r="C53" s="2">
        <v>4</v>
      </c>
      <c r="D53" s="2" t="s">
        <v>10</v>
      </c>
      <c r="E53" s="2" t="s">
        <v>10</v>
      </c>
      <c r="F53" s="2">
        <v>4</v>
      </c>
      <c r="G53" s="2">
        <v>0</v>
      </c>
      <c r="H53" s="2">
        <v>4</v>
      </c>
      <c r="I53" s="2">
        <v>0</v>
      </c>
      <c r="J53" s="2">
        <v>1</v>
      </c>
      <c r="K53" s="2">
        <v>0</v>
      </c>
      <c r="L53" s="2">
        <v>1</v>
      </c>
      <c r="M53" s="2">
        <v>1</v>
      </c>
      <c r="N53" s="2">
        <v>0</v>
      </c>
      <c r="O53" s="2">
        <v>1</v>
      </c>
      <c r="P53" s="2">
        <v>0</v>
      </c>
      <c r="Q53" s="2">
        <v>1</v>
      </c>
      <c r="R53" s="2">
        <v>1</v>
      </c>
      <c r="S53" s="2">
        <v>1</v>
      </c>
      <c r="U53" s="12"/>
      <c r="V53" s="12"/>
    </row>
    <row r="54" spans="1:22" ht="20.100000000000001" customHeight="1" x14ac:dyDescent="0.45">
      <c r="A54" s="1" t="s">
        <v>33</v>
      </c>
      <c r="B54" s="2" t="s">
        <v>34</v>
      </c>
      <c r="C54" s="2">
        <v>2</v>
      </c>
      <c r="D54" s="2" t="s">
        <v>9</v>
      </c>
      <c r="E54" s="2" t="s">
        <v>9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U54" s="12"/>
      <c r="V54" s="12"/>
    </row>
    <row r="55" spans="1:22" ht="20.100000000000001" customHeight="1" x14ac:dyDescent="0.55000000000000004">
      <c r="A55" s="25" t="s">
        <v>23</v>
      </c>
      <c r="B55" s="26"/>
      <c r="C55" s="11">
        <f>SUM(C37:C54)</f>
        <v>60</v>
      </c>
      <c r="D55" s="11"/>
      <c r="E55" s="11"/>
      <c r="F55" s="11">
        <f t="shared" ref="F55:S55" si="1">SUM(F37:F54)</f>
        <v>59</v>
      </c>
      <c r="G55" s="11">
        <f t="shared" si="1"/>
        <v>0</v>
      </c>
      <c r="H55" s="11">
        <f t="shared" si="1"/>
        <v>58</v>
      </c>
      <c r="I55" s="11">
        <f t="shared" si="1"/>
        <v>0</v>
      </c>
      <c r="J55" s="11">
        <f t="shared" si="1"/>
        <v>17</v>
      </c>
      <c r="K55" s="11">
        <f t="shared" si="1"/>
        <v>0</v>
      </c>
      <c r="L55" s="11">
        <f t="shared" si="1"/>
        <v>17</v>
      </c>
      <c r="M55" s="11">
        <f t="shared" si="1"/>
        <v>17</v>
      </c>
      <c r="N55" s="11">
        <f t="shared" si="1"/>
        <v>0</v>
      </c>
      <c r="O55" s="11">
        <f t="shared" si="1"/>
        <v>17</v>
      </c>
      <c r="P55" s="11">
        <f t="shared" si="1"/>
        <v>0</v>
      </c>
      <c r="Q55" s="11">
        <f t="shared" si="1"/>
        <v>17</v>
      </c>
      <c r="R55" s="11">
        <f t="shared" si="1"/>
        <v>17</v>
      </c>
      <c r="S55" s="11">
        <f t="shared" si="1"/>
        <v>17</v>
      </c>
      <c r="U55" s="17"/>
    </row>
    <row r="57" spans="1:22" ht="20.100000000000001" customHeight="1" x14ac:dyDescent="0.55000000000000004">
      <c r="A57" s="25" t="s">
        <v>32</v>
      </c>
      <c r="B57" s="26"/>
      <c r="C57" s="11">
        <f>C55+C33</f>
        <v>133</v>
      </c>
      <c r="D57" s="11"/>
      <c r="E57" s="11"/>
      <c r="F57" s="11">
        <f t="shared" ref="F57:S57" si="2">F55+F33</f>
        <v>103</v>
      </c>
      <c r="G57" s="11">
        <f t="shared" si="2"/>
        <v>16</v>
      </c>
      <c r="H57" s="11">
        <f t="shared" si="2"/>
        <v>77</v>
      </c>
      <c r="I57" s="11">
        <f t="shared" si="2"/>
        <v>9</v>
      </c>
      <c r="J57" s="11">
        <f t="shared" si="2"/>
        <v>24</v>
      </c>
      <c r="K57" s="11">
        <f t="shared" si="2"/>
        <v>0</v>
      </c>
      <c r="L57" s="11">
        <f t="shared" si="2"/>
        <v>32</v>
      </c>
      <c r="M57" s="11">
        <f t="shared" si="2"/>
        <v>25</v>
      </c>
      <c r="N57" s="11">
        <f t="shared" si="2"/>
        <v>7</v>
      </c>
      <c r="O57" s="11">
        <f t="shared" si="2"/>
        <v>22</v>
      </c>
      <c r="P57" s="11">
        <f t="shared" si="2"/>
        <v>0</v>
      </c>
      <c r="Q57" s="11">
        <f t="shared" si="2"/>
        <v>32</v>
      </c>
      <c r="R57" s="11">
        <f t="shared" si="2"/>
        <v>32</v>
      </c>
      <c r="S57" s="11">
        <f t="shared" si="2"/>
        <v>32</v>
      </c>
    </row>
  </sheetData>
  <mergeCells count="17">
    <mergeCell ref="K3:L3"/>
    <mergeCell ref="O3:P3"/>
    <mergeCell ref="F3:F4"/>
    <mergeCell ref="R3:R4"/>
    <mergeCell ref="S3:S4"/>
    <mergeCell ref="M3:N3"/>
    <mergeCell ref="Q3:Q4"/>
    <mergeCell ref="C3:C4"/>
    <mergeCell ref="D3:D4"/>
    <mergeCell ref="E3:E4"/>
    <mergeCell ref="G3:H3"/>
    <mergeCell ref="I3:J3"/>
    <mergeCell ref="A33:B33"/>
    <mergeCell ref="A57:B57"/>
    <mergeCell ref="A55:B55"/>
    <mergeCell ref="A3:A4"/>
    <mergeCell ref="B3:B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Kožnar</dc:creator>
  <cp:lastModifiedBy>Tomáš Páleníček z KROUPALIDÉ</cp:lastModifiedBy>
  <cp:lastPrinted>2025-07-07T13:42:07Z</cp:lastPrinted>
  <dcterms:created xsi:type="dcterms:W3CDTF">2023-12-13T06:49:31Z</dcterms:created>
  <dcterms:modified xsi:type="dcterms:W3CDTF">2026-01-26T13:54:59Z</dcterms:modified>
</cp:coreProperties>
</file>