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activeTab="0"/>
  </bookViews>
  <sheets>
    <sheet name="Položky" sheetId="1" r:id="rId1"/>
  </sheets>
  <definedNames>
    <definedName name="_xlnm.Print_Area" localSheetId="0">'Položky'!$A$1:$G$34</definedName>
  </definedNames>
  <calcPr fullCalcOnLoad="1"/>
</workbook>
</file>

<file path=xl/sharedStrings.xml><?xml version="1.0" encoding="utf-8"?>
<sst xmlns="http://schemas.openxmlformats.org/spreadsheetml/2006/main" count="61" uniqueCount="41">
  <si>
    <t xml:space="preserve"> Poř.č.</t>
  </si>
  <si>
    <t>Sestavení</t>
  </si>
  <si>
    <t>Název</t>
  </si>
  <si>
    <t>Jedn.</t>
  </si>
  <si>
    <t>Počet</t>
  </si>
  <si>
    <t>ks</t>
  </si>
  <si>
    <t>Závěs TB stopy pružný do 10 st.</t>
  </si>
  <si>
    <t>m</t>
  </si>
  <si>
    <t>Cena</t>
  </si>
  <si>
    <t>Celkem</t>
  </si>
  <si>
    <t>Trolejová spojka sjízdná</t>
  </si>
  <si>
    <t>Trolejový drát Cu 100 mm2</t>
  </si>
  <si>
    <t>Celkem montáže</t>
  </si>
  <si>
    <t xml:space="preserve">Celkem </t>
  </si>
  <si>
    <t>Kotv. lana do 50 táhlem s regulací</t>
  </si>
  <si>
    <t>Závěs TB stopy pružný do 30 st.</t>
  </si>
  <si>
    <t>Hokejka (odtah TV stopy)</t>
  </si>
  <si>
    <t>Výhybka sjezdová 10st - tahová</t>
  </si>
  <si>
    <t>Vyvěšení výhybek a křížení</t>
  </si>
  <si>
    <t>Kardan páskovací včetně pásky</t>
  </si>
  <si>
    <t>Převěs ve tvaru Y</t>
  </si>
  <si>
    <t>2. DEMONTÁŽE</t>
  </si>
  <si>
    <t>Demontáž trakčních armatur</t>
  </si>
  <si>
    <t>Celkem bez DPH</t>
  </si>
  <si>
    <t>DPH (21 %)</t>
  </si>
  <si>
    <t>Celkem vč. DPH za SO 651</t>
  </si>
  <si>
    <t>1. SOUPIS MATERIÁLU A MONTÁŽÍ</t>
  </si>
  <si>
    <t>Příloha č. 4b - výkaz výměr - SO 661 - točna Šanov II</t>
  </si>
  <si>
    <t xml:space="preserve">SO 661 - točna Šanov II </t>
  </si>
  <si>
    <t>Závěs TB stopy v přímé</t>
  </si>
  <si>
    <t>Závěs TB stopy pružný do 5 st.</t>
  </si>
  <si>
    <t>Závěs TB stopy pružný do 13 st.</t>
  </si>
  <si>
    <t>Elektrická výhybka 10st - tahová vč signalizace</t>
  </si>
  <si>
    <t>Křížení tahové 10st</t>
  </si>
  <si>
    <t>Děliče do křížení</t>
  </si>
  <si>
    <t>Vložená izolace v laně</t>
  </si>
  <si>
    <t>Lano nerez 25 mm2 (nerezová ocel)</t>
  </si>
  <si>
    <t>Lano nerez 35 mm2 (nerezová ocel)</t>
  </si>
  <si>
    <t>Proudové propojení</t>
  </si>
  <si>
    <t xml:space="preserve"> </t>
  </si>
  <si>
    <t>Demontáž trakčního vedení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</si>
</sst>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_-* #,##0\ &quot;Kč&quot;_-;\-* #,##0\ &quot;Kč&quot;_-;_-* &quot;-&quot;??\ &quot;Kč&quot;_-;_-@_-"/>
    <numFmt numFmtId="167" formatCode="#,##0\ &quot;Kč&quot;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1"/>
    </font>
    <font>
      <b/>
      <u val="single"/>
      <sz val="14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167" fontId="14" fillId="33" borderId="0" xfId="0" applyNumberFormat="1" applyFont="1" applyFill="1" applyAlignment="1">
      <alignment/>
    </xf>
    <xf numFmtId="167" fontId="14" fillId="34" borderId="0" xfId="0" applyNumberFormat="1" applyFont="1" applyFill="1" applyAlignment="1">
      <alignment/>
    </xf>
    <xf numFmtId="167" fontId="14" fillId="35" borderId="0" xfId="0" applyNumberFormat="1" applyFont="1" applyFill="1" applyAlignment="1">
      <alignment/>
    </xf>
    <xf numFmtId="2" fontId="14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5.125" style="0" customWidth="1"/>
    <col min="2" max="2" width="4.00390625" style="0" customWidth="1"/>
    <col min="3" max="3" width="61.125" style="0" customWidth="1"/>
    <col min="4" max="4" width="5.50390625" style="0" customWidth="1"/>
    <col min="5" max="5" width="6.875" style="0" customWidth="1"/>
    <col min="6" max="6" width="10.00390625" style="1" customWidth="1"/>
    <col min="7" max="7" width="19.50390625" style="0" customWidth="1"/>
    <col min="9" max="9" width="18.625" style="0" customWidth="1"/>
    <col min="14" max="14" width="14.125" style="0" customWidth="1"/>
  </cols>
  <sheetData>
    <row r="1" spans="1:7" ht="15.75" customHeight="1">
      <c r="A1" s="33" t="s">
        <v>27</v>
      </c>
      <c r="B1" s="33"/>
      <c r="C1" s="33"/>
      <c r="D1" s="33"/>
      <c r="E1" s="33"/>
      <c r="F1" s="33"/>
      <c r="G1" s="33"/>
    </row>
    <row r="2" ht="33" customHeight="1">
      <c r="B2" s="23" t="s">
        <v>28</v>
      </c>
    </row>
    <row r="3" spans="1:7" ht="26.25" customHeight="1">
      <c r="A3" s="24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5" t="s">
        <v>8</v>
      </c>
      <c r="G3" s="25" t="s">
        <v>9</v>
      </c>
    </row>
    <row r="4" spans="1:7" ht="30.75" customHeight="1">
      <c r="A4" s="6"/>
      <c r="B4" s="26" t="s">
        <v>26</v>
      </c>
      <c r="C4" s="22"/>
      <c r="D4" s="6"/>
      <c r="E4" s="6"/>
      <c r="F4" s="11"/>
      <c r="G4" s="11"/>
    </row>
    <row r="5" spans="1:7" ht="15.75" customHeight="1">
      <c r="A5" s="15">
        <v>1</v>
      </c>
      <c r="B5" s="14"/>
      <c r="C5" s="17" t="s">
        <v>29</v>
      </c>
      <c r="D5" s="15" t="s">
        <v>5</v>
      </c>
      <c r="E5" s="14">
        <v>2</v>
      </c>
      <c r="F5" s="14">
        <v>0</v>
      </c>
      <c r="G5" s="16">
        <f aca="true" t="shared" si="0" ref="G5:G24">E5*F5</f>
        <v>0</v>
      </c>
    </row>
    <row r="6" spans="1:7" ht="15.75" customHeight="1">
      <c r="A6" s="15">
        <v>2</v>
      </c>
      <c r="B6" s="14"/>
      <c r="C6" s="17" t="s">
        <v>30</v>
      </c>
      <c r="D6" s="15" t="s">
        <v>5</v>
      </c>
      <c r="E6" s="14">
        <v>4</v>
      </c>
      <c r="F6" s="14">
        <v>0</v>
      </c>
      <c r="G6" s="16">
        <f t="shared" si="0"/>
        <v>0</v>
      </c>
    </row>
    <row r="7" spans="1:7" ht="15.75" customHeight="1">
      <c r="A7" s="15">
        <v>3</v>
      </c>
      <c r="B7" s="14"/>
      <c r="C7" s="17" t="s">
        <v>6</v>
      </c>
      <c r="D7" s="15" t="s">
        <v>5</v>
      </c>
      <c r="E7" s="14">
        <v>4</v>
      </c>
      <c r="F7" s="14">
        <v>0</v>
      </c>
      <c r="G7" s="16">
        <f t="shared" si="0"/>
        <v>0</v>
      </c>
    </row>
    <row r="8" spans="1:7" ht="15.75" customHeight="1">
      <c r="A8" s="15">
        <v>4</v>
      </c>
      <c r="B8" s="14"/>
      <c r="C8" s="17" t="s">
        <v>31</v>
      </c>
      <c r="D8" s="15" t="s">
        <v>5</v>
      </c>
      <c r="E8" s="14">
        <v>4</v>
      </c>
      <c r="F8" s="14">
        <v>0</v>
      </c>
      <c r="G8" s="16">
        <f t="shared" si="0"/>
        <v>0</v>
      </c>
    </row>
    <row r="9" spans="1:7" ht="15.75" customHeight="1">
      <c r="A9" s="15">
        <v>5</v>
      </c>
      <c r="B9" s="14"/>
      <c r="C9" s="17" t="s">
        <v>15</v>
      </c>
      <c r="D9" s="15" t="s">
        <v>5</v>
      </c>
      <c r="E9" s="14">
        <v>6</v>
      </c>
      <c r="F9" s="14">
        <v>0</v>
      </c>
      <c r="G9" s="16">
        <f t="shared" si="0"/>
        <v>0</v>
      </c>
    </row>
    <row r="10" spans="1:7" ht="15.75" customHeight="1">
      <c r="A10" s="15">
        <v>6</v>
      </c>
      <c r="B10" s="14"/>
      <c r="C10" s="17" t="s">
        <v>32</v>
      </c>
      <c r="D10" s="15" t="s">
        <v>5</v>
      </c>
      <c r="E10" s="14">
        <v>1</v>
      </c>
      <c r="F10" s="14">
        <v>0</v>
      </c>
      <c r="G10" s="16">
        <f t="shared" si="0"/>
        <v>0</v>
      </c>
    </row>
    <row r="11" spans="1:7" ht="15.75" customHeight="1">
      <c r="A11" s="15">
        <v>7</v>
      </c>
      <c r="B11" s="14"/>
      <c r="C11" s="17" t="s">
        <v>17</v>
      </c>
      <c r="D11" s="15" t="s">
        <v>5</v>
      </c>
      <c r="E11" s="14">
        <v>1</v>
      </c>
      <c r="F11" s="14">
        <v>0</v>
      </c>
      <c r="G11" s="16">
        <f t="shared" si="0"/>
        <v>0</v>
      </c>
    </row>
    <row r="12" spans="1:7" ht="15.75" customHeight="1">
      <c r="A12" s="15">
        <v>8</v>
      </c>
      <c r="B12" s="14"/>
      <c r="C12" s="17" t="s">
        <v>19</v>
      </c>
      <c r="D12" s="15" t="s">
        <v>5</v>
      </c>
      <c r="E12" s="14">
        <v>45</v>
      </c>
      <c r="F12" s="14">
        <v>0</v>
      </c>
      <c r="G12" s="16">
        <f>E12*F12</f>
        <v>0</v>
      </c>
    </row>
    <row r="13" spans="1:7" ht="15.75" customHeight="1">
      <c r="A13" s="15">
        <v>9</v>
      </c>
      <c r="B13" s="14"/>
      <c r="C13" s="17" t="s">
        <v>33</v>
      </c>
      <c r="D13" s="15" t="s">
        <v>5</v>
      </c>
      <c r="E13" s="14">
        <v>4</v>
      </c>
      <c r="F13" s="14">
        <v>0</v>
      </c>
      <c r="G13" s="16">
        <f>E13*F13</f>
        <v>0</v>
      </c>
    </row>
    <row r="14" spans="1:7" ht="15.75" customHeight="1">
      <c r="A14" s="15">
        <v>10</v>
      </c>
      <c r="B14" s="14"/>
      <c r="C14" s="17" t="s">
        <v>34</v>
      </c>
      <c r="D14" s="15" t="s">
        <v>5</v>
      </c>
      <c r="E14" s="14">
        <v>2</v>
      </c>
      <c r="F14" s="14">
        <v>0</v>
      </c>
      <c r="G14" s="16">
        <f>E14*F14</f>
        <v>0</v>
      </c>
    </row>
    <row r="15" spans="1:7" ht="15.75" customHeight="1">
      <c r="A15" s="15">
        <v>11</v>
      </c>
      <c r="B15" s="14"/>
      <c r="C15" s="17" t="s">
        <v>18</v>
      </c>
      <c r="D15" s="15" t="s">
        <v>5</v>
      </c>
      <c r="E15" s="14">
        <v>3</v>
      </c>
      <c r="F15" s="14">
        <v>0</v>
      </c>
      <c r="G15" s="16">
        <f t="shared" si="0"/>
        <v>0</v>
      </c>
    </row>
    <row r="16" spans="1:7" ht="15.75" customHeight="1">
      <c r="A16" s="15">
        <v>12</v>
      </c>
      <c r="B16" s="14"/>
      <c r="C16" s="17" t="s">
        <v>14</v>
      </c>
      <c r="D16" s="15" t="s">
        <v>5</v>
      </c>
      <c r="E16" s="14">
        <v>20</v>
      </c>
      <c r="F16" s="14">
        <v>0</v>
      </c>
      <c r="G16" s="16">
        <f t="shared" si="0"/>
        <v>0</v>
      </c>
    </row>
    <row r="17" spans="1:7" ht="15.75" customHeight="1">
      <c r="A17" s="15">
        <v>13</v>
      </c>
      <c r="B17" s="14"/>
      <c r="C17" s="17" t="s">
        <v>35</v>
      </c>
      <c r="D17" s="15" t="s">
        <v>5</v>
      </c>
      <c r="E17" s="14">
        <v>10</v>
      </c>
      <c r="F17" s="14">
        <v>0</v>
      </c>
      <c r="G17" s="16">
        <f t="shared" si="0"/>
        <v>0</v>
      </c>
    </row>
    <row r="18" spans="1:7" ht="15.75" customHeight="1">
      <c r="A18" s="15">
        <v>14</v>
      </c>
      <c r="B18" s="14"/>
      <c r="C18" s="17" t="s">
        <v>20</v>
      </c>
      <c r="D18" s="15" t="s">
        <v>5</v>
      </c>
      <c r="E18" s="14">
        <v>18</v>
      </c>
      <c r="F18" s="14">
        <v>0</v>
      </c>
      <c r="G18" s="16">
        <f t="shared" si="0"/>
        <v>0</v>
      </c>
    </row>
    <row r="19" spans="1:7" ht="15.75" customHeight="1">
      <c r="A19" s="15">
        <v>15</v>
      </c>
      <c r="B19" s="14"/>
      <c r="C19" s="17" t="s">
        <v>36</v>
      </c>
      <c r="D19" s="15" t="s">
        <v>7</v>
      </c>
      <c r="E19" s="14">
        <v>400</v>
      </c>
      <c r="F19" s="14">
        <v>0</v>
      </c>
      <c r="G19" s="16">
        <f t="shared" si="0"/>
        <v>0</v>
      </c>
    </row>
    <row r="20" spans="1:7" ht="15.75" customHeight="1">
      <c r="A20" s="15">
        <v>16</v>
      </c>
      <c r="B20" s="14"/>
      <c r="C20" s="17" t="s">
        <v>37</v>
      </c>
      <c r="D20" s="15" t="s">
        <v>7</v>
      </c>
      <c r="E20" s="14">
        <v>700</v>
      </c>
      <c r="F20" s="14">
        <v>0</v>
      </c>
      <c r="G20" s="16">
        <f t="shared" si="0"/>
        <v>0</v>
      </c>
    </row>
    <row r="21" spans="1:7" ht="15.75" customHeight="1">
      <c r="A21" s="15">
        <v>17</v>
      </c>
      <c r="B21" s="14"/>
      <c r="C21" s="17" t="s">
        <v>11</v>
      </c>
      <c r="D21" s="15" t="s">
        <v>7</v>
      </c>
      <c r="E21" s="14">
        <v>450</v>
      </c>
      <c r="F21" s="14">
        <v>0</v>
      </c>
      <c r="G21" s="16">
        <f t="shared" si="0"/>
        <v>0</v>
      </c>
    </row>
    <row r="22" spans="1:7" ht="15.75" customHeight="1">
      <c r="A22" s="15">
        <v>18</v>
      </c>
      <c r="B22" s="14"/>
      <c r="C22" s="17" t="s">
        <v>10</v>
      </c>
      <c r="D22" s="15" t="s">
        <v>5</v>
      </c>
      <c r="E22" s="14">
        <v>8</v>
      </c>
      <c r="F22" s="14">
        <v>0</v>
      </c>
      <c r="G22" s="16">
        <f t="shared" si="0"/>
        <v>0</v>
      </c>
    </row>
    <row r="23" spans="1:7" ht="15.75" customHeight="1">
      <c r="A23" s="15">
        <v>19</v>
      </c>
      <c r="B23" s="14"/>
      <c r="C23" s="17" t="s">
        <v>16</v>
      </c>
      <c r="D23" s="15" t="s">
        <v>5</v>
      </c>
      <c r="E23" s="14">
        <v>2</v>
      </c>
      <c r="F23" s="14">
        <v>0</v>
      </c>
      <c r="G23" s="16">
        <f t="shared" si="0"/>
        <v>0</v>
      </c>
    </row>
    <row r="24" spans="1:7" ht="15.75" customHeight="1">
      <c r="A24" s="15">
        <v>20</v>
      </c>
      <c r="B24" s="14"/>
      <c r="C24" s="17" t="s">
        <v>38</v>
      </c>
      <c r="D24" s="15" t="s">
        <v>5</v>
      </c>
      <c r="E24" s="14">
        <v>2</v>
      </c>
      <c r="F24" s="14">
        <v>0</v>
      </c>
      <c r="G24" s="16">
        <f t="shared" si="0"/>
        <v>0</v>
      </c>
    </row>
    <row r="25" spans="1:20" ht="18.75">
      <c r="A25" s="13"/>
      <c r="B25" s="4"/>
      <c r="C25" s="27" t="s">
        <v>12</v>
      </c>
      <c r="D25" s="5"/>
      <c r="E25" s="5"/>
      <c r="F25" s="7"/>
      <c r="G25" s="32">
        <f>SUM(G5:G24)</f>
        <v>0</v>
      </c>
      <c r="H25" s="4"/>
      <c r="I25" s="9"/>
      <c r="J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15.75" customHeight="1">
      <c r="B26" s="4"/>
      <c r="C26" s="8"/>
      <c r="D26" s="5"/>
      <c r="E26" s="5"/>
      <c r="F26" s="7"/>
      <c r="H26" s="4"/>
      <c r="I26" s="4"/>
      <c r="J26" s="4"/>
      <c r="L26" s="4"/>
      <c r="M26" s="4"/>
      <c r="N26" s="4"/>
      <c r="O26" s="4"/>
      <c r="P26" s="4"/>
      <c r="Q26" s="4"/>
      <c r="R26" s="4"/>
      <c r="S26" s="4"/>
      <c r="T26" s="4"/>
    </row>
    <row r="27" spans="2:9" ht="29.25" customHeight="1">
      <c r="B27" s="26" t="s">
        <v>21</v>
      </c>
      <c r="C27" s="3"/>
      <c r="G27" s="10"/>
      <c r="I27" s="10"/>
    </row>
    <row r="28" spans="1:9" ht="15.75" customHeight="1">
      <c r="A28" s="18">
        <v>21</v>
      </c>
      <c r="B28" s="3"/>
      <c r="C28" s="19" t="s">
        <v>40</v>
      </c>
      <c r="D28" s="18" t="s">
        <v>7</v>
      </c>
      <c r="E28" s="20">
        <v>300</v>
      </c>
      <c r="F28" s="20">
        <v>0</v>
      </c>
      <c r="G28" s="21">
        <f>E28*F28</f>
        <v>0</v>
      </c>
      <c r="I28" s="10"/>
    </row>
    <row r="29" spans="1:9" ht="15.75" customHeight="1">
      <c r="A29" s="15">
        <v>22</v>
      </c>
      <c r="B29" s="14"/>
      <c r="C29" s="14" t="s">
        <v>22</v>
      </c>
      <c r="D29" s="15" t="s">
        <v>5</v>
      </c>
      <c r="E29" s="14">
        <v>2</v>
      </c>
      <c r="F29" s="14">
        <v>0</v>
      </c>
      <c r="G29" s="16">
        <f>E29*F29</f>
        <v>0</v>
      </c>
      <c r="I29" s="10"/>
    </row>
    <row r="30" spans="3:9" ht="18.75" customHeight="1">
      <c r="C30" s="27" t="s">
        <v>13</v>
      </c>
      <c r="D30" s="5"/>
      <c r="E30" s="5" t="s">
        <v>39</v>
      </c>
      <c r="F30" s="7"/>
      <c r="G30" s="32">
        <f>SUM(G28:G29)</f>
        <v>0</v>
      </c>
      <c r="I30" s="10"/>
    </row>
    <row r="31" spans="3:12" ht="15.75" customHeight="1">
      <c r="C31" s="8"/>
      <c r="D31" s="5"/>
      <c r="E31" s="5"/>
      <c r="F31" s="7"/>
      <c r="G31" s="9"/>
      <c r="I31" s="10"/>
      <c r="L31" s="15"/>
    </row>
    <row r="32" spans="1:7" ht="21" customHeight="1">
      <c r="A32" s="2"/>
      <c r="C32" s="28" t="s">
        <v>23</v>
      </c>
      <c r="E32" s="1"/>
      <c r="F32"/>
      <c r="G32" s="29">
        <f>SUM(G25,G30)</f>
        <v>0</v>
      </c>
    </row>
    <row r="33" spans="1:7" ht="20.25">
      <c r="A33" s="12"/>
      <c r="C33" s="28" t="s">
        <v>24</v>
      </c>
      <c r="E33" s="1"/>
      <c r="F33"/>
      <c r="G33" s="30">
        <f>G32*0.21</f>
        <v>0</v>
      </c>
    </row>
    <row r="34" spans="2:7" ht="20.25">
      <c r="B34" s="12"/>
      <c r="C34" s="28" t="s">
        <v>25</v>
      </c>
      <c r="E34" s="1"/>
      <c r="F34"/>
      <c r="G34" s="31">
        <f>G32+G33</f>
        <v>0</v>
      </c>
    </row>
  </sheetData>
  <sheetProtection/>
  <mergeCells count="1">
    <mergeCell ref="A1:G1"/>
  </mergeCells>
  <printOptions gridLines="1"/>
  <pageMargins left="0" right="0" top="0.3937007874015748" bottom="0.3937007874015748" header="0.31496062992125984" footer="0.11811023622047245"/>
  <pageSetup horizontalDpi="600" verticalDpi="6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Králík</dc:creator>
  <cp:keywords/>
  <dc:description/>
  <cp:lastModifiedBy>Číže Jakub</cp:lastModifiedBy>
  <cp:lastPrinted>2019-04-23T12:56:40Z</cp:lastPrinted>
  <dcterms:created xsi:type="dcterms:W3CDTF">2014-02-24T18:52:24Z</dcterms:created>
  <dcterms:modified xsi:type="dcterms:W3CDTF">2019-05-13T09:42:23Z</dcterms:modified>
  <cp:category/>
  <cp:version/>
  <cp:contentType/>
  <cp:contentStatus/>
</cp:coreProperties>
</file>