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86" documentId="8_{C5CEA9D0-7C21-4AEF-AEAE-DE71CC6DEE5D}" xr6:coauthVersionLast="47" xr6:coauthVersionMax="47" xr10:uidLastSave="{709075E5-11F8-4011-B70A-2F950AB016C7}"/>
  <bookViews>
    <workbookView xWindow="-120" yWindow="-120" windowWidth="29040" windowHeight="15720" xr2:uid="{00000000-000D-0000-FFFF-FFFF00000000}"/>
  </bookViews>
  <sheets>
    <sheet name="soupis dodávky vč. c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H11" i="2"/>
  <c r="G11" i="2"/>
  <c r="I10" i="2"/>
  <c r="H10" i="2"/>
  <c r="G10" i="2"/>
  <c r="F10" i="2"/>
  <c r="H9" i="2"/>
  <c r="G9" i="2"/>
  <c r="F9" i="2"/>
  <c r="I9" i="2" s="1"/>
  <c r="H8" i="2"/>
  <c r="G8" i="2"/>
  <c r="F8" i="2"/>
  <c r="I8" i="2" s="1"/>
  <c r="I7" i="2"/>
  <c r="H7" i="2"/>
  <c r="G7" i="2"/>
  <c r="F7" i="2"/>
  <c r="I6" i="2"/>
  <c r="H6" i="2"/>
  <c r="G6" i="2"/>
  <c r="F6" i="2"/>
  <c r="I5" i="2"/>
  <c r="H5" i="2"/>
  <c r="G5" i="2"/>
  <c r="F5" i="2"/>
  <c r="I4" i="2"/>
  <c r="H4" i="2"/>
  <c r="G4" i="2"/>
  <c r="F4" i="2"/>
  <c r="H3" i="2" l="1"/>
  <c r="G3" i="2"/>
  <c r="F3" i="2"/>
  <c r="I3" i="2" s="1"/>
</calcChain>
</file>

<file path=xl/sharedStrings.xml><?xml version="1.0" encoding="utf-8"?>
<sst xmlns="http://schemas.openxmlformats.org/spreadsheetml/2006/main" count="33" uniqueCount="29">
  <si>
    <t>Název položky</t>
  </si>
  <si>
    <t>Měrná jednotka</t>
  </si>
  <si>
    <t>Počet</t>
  </si>
  <si>
    <t>Cena za 1 kus v Kč bez DPH</t>
  </si>
  <si>
    <t>DPH za 1 kus v Kč</t>
  </si>
  <si>
    <t>Cena za 1 kus v Kč vč. DPH</t>
  </si>
  <si>
    <t xml:space="preserve">Cena za všechny kusy v Kč  bez DPH </t>
  </si>
  <si>
    <t>Pozn. Vyplňte pole označená zelenou barvou</t>
  </si>
  <si>
    <t>Cena celkem za všechny kusy nabízeného zboží včetně dopravy</t>
  </si>
  <si>
    <t>Vyplnil (firma, jméno, funkce):</t>
  </si>
  <si>
    <t>Podpis:</t>
  </si>
  <si>
    <t>Dne:</t>
  </si>
  <si>
    <t xml:space="preserve">Příloha č. 3 Soupis dodávky vč. cenové nabídky pro zakázku „Dodávka spotřebního zboží pro tiskárny“ pro potřeby Městská doprava Teplice, p.o. na období 12 kalendářních měsíců </t>
  </si>
  <si>
    <t>Papír do tiskárny / kopírky
formát: A4 (210 x 297mm)
ECONOMY 
Standard White copy paper
80 g/m2</t>
  </si>
  <si>
    <t>Papír do tiskárny / kopírky
formát: A3 (420 x 297mm)
ECONOMY 
Standard White copy paper
80 g/m2</t>
  </si>
  <si>
    <t>Kus</t>
  </si>
  <si>
    <t xml:space="preserve">Kus </t>
  </si>
  <si>
    <t>DPH za všechny krabice / kusy v Kč</t>
  </si>
  <si>
    <t xml:space="preserve"> Cena za všechny krabice / kusy v Kč vč. DPH</t>
  </si>
  <si>
    <t>Počet kusů krabic papíru a kusů tonerů / odpadních nádob musí být shodný</t>
  </si>
  <si>
    <t>Krabice
(obsah 5 balíků)**</t>
  </si>
  <si>
    <t>Toner do tiskáren / kopírovacího stroje
Typ: TNP-92K* originální</t>
  </si>
  <si>
    <t>Toner do tiskáren / kopírovacího stroje
Typ: TNP-92Y*
originální</t>
  </si>
  <si>
    <t>Toner do tiskáren / kopírovacího stroje
Typ: TNP-92 M*
originální</t>
  </si>
  <si>
    <t>Toner do tiskáren / kopírovacího stroje
Typ: TNP-92 C*
originální</t>
  </si>
  <si>
    <t>Odpadní nádobka
Pro tiskárnu MINOLTA KONIKA typ C3120i
Originální</t>
  </si>
  <si>
    <t>Odpadní nádobka
Pro tiskarnu MINOLTA KONIKA typ TN-227C
Originální</t>
  </si>
  <si>
    <t>Krabice
(obsah 5 balíků)***</t>
  </si>
  <si>
    <t>** celkem 72.500 ks papíru
** celkem 25.000 ks papíru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</si>
</sst>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" fillId="0" borderId="0" xfId="0" applyFont="1"/>
    <xf numFmtId="0" fontId="0" fillId="0" borderId="9" xfId="0" applyBorder="1" applyAlignment="1">
      <alignment horizontal="center"/>
    </xf>
    <xf numFmtId="0" fontId="4" fillId="0" borderId="11" xfId="1" applyFont="1" applyBorder="1" applyAlignment="1">
      <alignment horizontal="left" vertical="top" wrapText="1"/>
    </xf>
    <xf numFmtId="0" fontId="5" fillId="0" borderId="11" xfId="1" applyFont="1" applyBorder="1" applyAlignment="1">
      <alignment vertical="top" wrapText="1"/>
    </xf>
    <xf numFmtId="0" fontId="0" fillId="0" borderId="4" xfId="0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164" fontId="0" fillId="3" borderId="7" xfId="0" applyNumberFormat="1" applyFill="1" applyBorder="1"/>
    <xf numFmtId="164" fontId="0" fillId="3" borderId="8" xfId="0" applyNumberFormat="1" applyFill="1" applyBorder="1"/>
    <xf numFmtId="164" fontId="0" fillId="0" borderId="5" xfId="0" applyNumberFormat="1" applyBorder="1"/>
    <xf numFmtId="164" fontId="0" fillId="0" borderId="1" xfId="0" applyNumberFormat="1" applyBorder="1"/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1" applyFont="1" applyAlignment="1">
      <alignment horizontal="center" vertical="top" wrapText="1"/>
    </xf>
  </cellXfs>
  <cellStyles count="2">
    <cellStyle name="Normální" xfId="0" builtinId="0"/>
    <cellStyle name="Normální 3" xfId="1" xr:uid="{6A646FB3-6C0D-4B2F-8E7C-0006ED1EB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6" workbookViewId="0">
      <selection activeCell="D13" sqref="D13"/>
    </sheetView>
  </sheetViews>
  <sheetFormatPr defaultRowHeight="15" x14ac:dyDescent="0.25"/>
  <cols>
    <col min="1" max="1" width="21.7109375" customWidth="1"/>
    <col min="2" max="2" width="13.140625" customWidth="1"/>
    <col min="3" max="3" width="12.28515625" customWidth="1"/>
    <col min="4" max="4" width="15.7109375" customWidth="1"/>
    <col min="5" max="5" width="12.7109375" customWidth="1"/>
    <col min="6" max="6" width="13.140625" customWidth="1"/>
    <col min="7" max="7" width="12.85546875" customWidth="1"/>
    <col min="8" max="8" width="13.28515625" customWidth="1"/>
    <col min="9" max="9" width="13.5703125" customWidth="1"/>
  </cols>
  <sheetData>
    <row r="1" spans="1:15" ht="34.5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</row>
    <row r="2" spans="1:15" ht="44.25" customHeight="1" thickBot="1" x14ac:dyDescent="0.3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2" t="s">
        <v>6</v>
      </c>
      <c r="H2" s="2" t="s">
        <v>17</v>
      </c>
      <c r="I2" s="2" t="s">
        <v>18</v>
      </c>
      <c r="J2" s="1"/>
      <c r="K2" s="1"/>
      <c r="L2" s="1"/>
      <c r="M2" s="1"/>
      <c r="N2" s="1"/>
      <c r="O2" s="1"/>
    </row>
    <row r="3" spans="1:15" ht="121.5" customHeight="1" thickBot="1" x14ac:dyDescent="0.3">
      <c r="A3" s="6" t="s">
        <v>13</v>
      </c>
      <c r="B3" s="8" t="s">
        <v>20</v>
      </c>
      <c r="C3" s="9">
        <v>29</v>
      </c>
      <c r="D3" s="10"/>
      <c r="E3" s="11"/>
      <c r="F3" s="12">
        <f t="shared" ref="F3:F10" si="0">D3+E3</f>
        <v>0</v>
      </c>
      <c r="G3" s="13">
        <f t="shared" ref="G3:G10" si="1">D3*C3</f>
        <v>0</v>
      </c>
      <c r="H3" s="13">
        <f t="shared" ref="H3:H10" si="2">E3*C3</f>
        <v>0</v>
      </c>
      <c r="I3" s="13">
        <f t="shared" ref="I3:I10" si="3">F3*C3</f>
        <v>0</v>
      </c>
    </row>
    <row r="4" spans="1:15" ht="122.25" customHeight="1" thickBot="1" x14ac:dyDescent="0.3">
      <c r="A4" s="6" t="s">
        <v>14</v>
      </c>
      <c r="B4" s="8" t="s">
        <v>27</v>
      </c>
      <c r="C4" s="9">
        <v>10</v>
      </c>
      <c r="D4" s="10"/>
      <c r="E4" s="11"/>
      <c r="F4" s="12">
        <f t="shared" si="0"/>
        <v>0</v>
      </c>
      <c r="G4" s="13">
        <f t="shared" si="1"/>
        <v>0</v>
      </c>
      <c r="H4" s="13">
        <f t="shared" si="2"/>
        <v>0</v>
      </c>
      <c r="I4" s="13">
        <f t="shared" si="3"/>
        <v>0</v>
      </c>
    </row>
    <row r="5" spans="1:15" ht="60.75" customHeight="1" thickBot="1" x14ac:dyDescent="0.3">
      <c r="A5" s="7" t="s">
        <v>21</v>
      </c>
      <c r="B5" s="5" t="s">
        <v>15</v>
      </c>
      <c r="C5" s="9">
        <v>12</v>
      </c>
      <c r="D5" s="10"/>
      <c r="E5" s="11"/>
      <c r="F5" s="12">
        <f t="shared" si="0"/>
        <v>0</v>
      </c>
      <c r="G5" s="13">
        <f t="shared" si="1"/>
        <v>0</v>
      </c>
      <c r="H5" s="13">
        <f t="shared" si="2"/>
        <v>0</v>
      </c>
      <c r="I5" s="13">
        <f t="shared" si="3"/>
        <v>0</v>
      </c>
    </row>
    <row r="6" spans="1:15" ht="59.25" customHeight="1" thickBot="1" x14ac:dyDescent="0.3">
      <c r="A6" s="7" t="s">
        <v>22</v>
      </c>
      <c r="B6" s="5" t="s">
        <v>16</v>
      </c>
      <c r="C6" s="9">
        <v>7</v>
      </c>
      <c r="D6" s="10"/>
      <c r="E6" s="11"/>
      <c r="F6" s="12">
        <f t="shared" si="0"/>
        <v>0</v>
      </c>
      <c r="G6" s="13">
        <f t="shared" si="1"/>
        <v>0</v>
      </c>
      <c r="H6" s="13">
        <f t="shared" si="2"/>
        <v>0</v>
      </c>
      <c r="I6" s="13">
        <f t="shared" si="3"/>
        <v>0</v>
      </c>
    </row>
    <row r="7" spans="1:15" ht="59.25" customHeight="1" thickBot="1" x14ac:dyDescent="0.3">
      <c r="A7" s="7" t="s">
        <v>23</v>
      </c>
      <c r="B7" s="5" t="s">
        <v>16</v>
      </c>
      <c r="C7" s="9">
        <v>7</v>
      </c>
      <c r="D7" s="10"/>
      <c r="E7" s="11"/>
      <c r="F7" s="12">
        <f t="shared" si="0"/>
        <v>0</v>
      </c>
      <c r="G7" s="13">
        <f t="shared" si="1"/>
        <v>0</v>
      </c>
      <c r="H7" s="13">
        <f t="shared" si="2"/>
        <v>0</v>
      </c>
      <c r="I7" s="13">
        <f t="shared" si="3"/>
        <v>0</v>
      </c>
    </row>
    <row r="8" spans="1:15" ht="60.75" customHeight="1" thickBot="1" x14ac:dyDescent="0.3">
      <c r="A8" s="7" t="s">
        <v>24</v>
      </c>
      <c r="B8" s="5" t="s">
        <v>15</v>
      </c>
      <c r="C8" s="9">
        <v>7</v>
      </c>
      <c r="D8" s="10"/>
      <c r="E8" s="11"/>
      <c r="F8" s="12">
        <f t="shared" si="0"/>
        <v>0</v>
      </c>
      <c r="G8" s="13">
        <f t="shared" si="1"/>
        <v>0</v>
      </c>
      <c r="H8" s="13">
        <f t="shared" si="2"/>
        <v>0</v>
      </c>
      <c r="I8" s="13">
        <f t="shared" si="3"/>
        <v>0</v>
      </c>
    </row>
    <row r="9" spans="1:15" ht="59.25" customHeight="1" thickBot="1" x14ac:dyDescent="0.3">
      <c r="A9" s="7" t="s">
        <v>25</v>
      </c>
      <c r="B9" s="5" t="s">
        <v>16</v>
      </c>
      <c r="C9" s="9">
        <v>7</v>
      </c>
      <c r="D9" s="10"/>
      <c r="E9" s="11"/>
      <c r="F9" s="12">
        <f t="shared" si="0"/>
        <v>0</v>
      </c>
      <c r="G9" s="13">
        <f t="shared" si="1"/>
        <v>0</v>
      </c>
      <c r="H9" s="13">
        <f t="shared" si="2"/>
        <v>0</v>
      </c>
      <c r="I9" s="13">
        <f t="shared" si="3"/>
        <v>0</v>
      </c>
    </row>
    <row r="10" spans="1:15" ht="62.25" customHeight="1" thickBot="1" x14ac:dyDescent="0.3">
      <c r="A10" s="7" t="s">
        <v>26</v>
      </c>
      <c r="B10" s="5" t="s">
        <v>16</v>
      </c>
      <c r="C10" s="9">
        <v>3</v>
      </c>
      <c r="D10" s="10"/>
      <c r="E10" s="11"/>
      <c r="F10" s="12">
        <f t="shared" si="0"/>
        <v>0</v>
      </c>
      <c r="G10" s="13">
        <f t="shared" si="1"/>
        <v>0</v>
      </c>
      <c r="H10" s="13">
        <f t="shared" si="2"/>
        <v>0</v>
      </c>
      <c r="I10" s="13">
        <f t="shared" si="3"/>
        <v>0</v>
      </c>
    </row>
    <row r="11" spans="1:15" ht="39.950000000000003" customHeight="1" x14ac:dyDescent="0.25">
      <c r="A11" s="15" t="s">
        <v>8</v>
      </c>
      <c r="B11" s="16"/>
      <c r="C11" s="17"/>
      <c r="D11" s="17"/>
      <c r="E11" s="17"/>
      <c r="F11" s="16"/>
      <c r="G11" s="13">
        <f>SUM(G3:G10)</f>
        <v>0</v>
      </c>
      <c r="H11" s="13">
        <f>SUM(H3:H10)</f>
        <v>0</v>
      </c>
      <c r="I11" s="13">
        <f>SUM(I3:I10)</f>
        <v>0</v>
      </c>
    </row>
    <row r="13" spans="1:15" ht="30" customHeight="1" x14ac:dyDescent="0.25">
      <c r="A13" s="18" t="s">
        <v>28</v>
      </c>
      <c r="B13" s="18"/>
    </row>
    <row r="15" spans="1:15" x14ac:dyDescent="0.25">
      <c r="C15" s="4" t="s">
        <v>7</v>
      </c>
    </row>
    <row r="17" spans="3:7" x14ac:dyDescent="0.25">
      <c r="C17" s="4" t="s">
        <v>19</v>
      </c>
    </row>
    <row r="21" spans="3:7" x14ac:dyDescent="0.25">
      <c r="C21" t="s">
        <v>9</v>
      </c>
    </row>
    <row r="23" spans="3:7" x14ac:dyDescent="0.25">
      <c r="G23" t="s">
        <v>11</v>
      </c>
    </row>
    <row r="24" spans="3:7" x14ac:dyDescent="0.25">
      <c r="C24" t="s">
        <v>10</v>
      </c>
    </row>
  </sheetData>
  <mergeCells count="3">
    <mergeCell ref="A1:I1"/>
    <mergeCell ref="A11:F11"/>
    <mergeCell ref="A13:B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dodávky vč. cen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2024-06-13T13:42:15Z</dcterms:modified>
</cp:coreProperties>
</file>