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5c32ad188699074/Plocha/"/>
    </mc:Choice>
  </mc:AlternateContent>
  <xr:revisionPtr revIDLastSave="263" documentId="8_{61F02730-DFA0-4D34-9A1B-E91EDE0A651D}" xr6:coauthVersionLast="47" xr6:coauthVersionMax="47" xr10:uidLastSave="{E4D61DBE-DFD5-4448-BF70-086F56E6826F}"/>
  <bookViews>
    <workbookView xWindow="14640" yWindow="0" windowWidth="62160" windowHeight="21000" xr2:uid="{A795E39E-C4C4-4A5E-B4C1-84883DBADB0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1" i="1" l="1"/>
  <c r="D74" i="1"/>
  <c r="D70" i="1"/>
  <c r="D72" i="1"/>
  <c r="D73" i="1"/>
  <c r="D67" i="1"/>
  <c r="D66" i="1" s="1"/>
  <c r="D60" i="1"/>
  <c r="D61" i="1"/>
  <c r="D62" i="1"/>
  <c r="D63" i="1"/>
  <c r="D64" i="1"/>
  <c r="D65" i="1"/>
  <c r="D69" i="1"/>
  <c r="D59" i="1"/>
  <c r="D55" i="1"/>
  <c r="D54" i="1" s="1"/>
  <c r="D53" i="1"/>
  <c r="D52" i="1"/>
  <c r="B48" i="1"/>
  <c r="D48" i="1" s="1"/>
  <c r="D33" i="1"/>
  <c r="D34" i="1"/>
  <c r="D35" i="1"/>
  <c r="D36" i="1"/>
  <c r="D37" i="1"/>
  <c r="D38" i="1"/>
  <c r="D39" i="1"/>
  <c r="D41" i="1"/>
  <c r="D42" i="1"/>
  <c r="D43" i="1"/>
  <c r="D44" i="1"/>
  <c r="D45" i="1"/>
  <c r="D32" i="1"/>
  <c r="D28" i="1"/>
  <c r="D27" i="1"/>
  <c r="D26" i="1"/>
  <c r="D25" i="1"/>
  <c r="D24" i="1"/>
  <c r="D22" i="1"/>
  <c r="D21" i="1"/>
  <c r="D20" i="1"/>
  <c r="D19" i="1"/>
  <c r="D18" i="1"/>
  <c r="D17" i="1"/>
  <c r="D5" i="1"/>
  <c r="D6" i="1"/>
  <c r="D8" i="1"/>
  <c r="D9" i="1"/>
  <c r="D10" i="1"/>
  <c r="D12" i="1"/>
  <c r="D13" i="1"/>
  <c r="D4" i="1"/>
  <c r="D58" i="1" l="1"/>
  <c r="D68" i="1"/>
  <c r="D51" i="1"/>
  <c r="D16" i="1"/>
  <c r="D3" i="1"/>
  <c r="D23" i="1"/>
  <c r="D11" i="1"/>
  <c r="D7" i="1"/>
  <c r="D31" i="1"/>
  <c r="D40" i="1"/>
</calcChain>
</file>

<file path=xl/sharedStrings.xml><?xml version="1.0" encoding="utf-8"?>
<sst xmlns="http://schemas.openxmlformats.org/spreadsheetml/2006/main" count="123" uniqueCount="67">
  <si>
    <t>1.PP</t>
  </si>
  <si>
    <t>X0.1</t>
  </si>
  <si>
    <t>X0.2</t>
  </si>
  <si>
    <t>Y0.1</t>
  </si>
  <si>
    <t>Y0.2</t>
  </si>
  <si>
    <t>Y0.3</t>
  </si>
  <si>
    <t>Z0.1</t>
  </si>
  <si>
    <t>Z0.2</t>
  </si>
  <si>
    <t>Dveře</t>
  </si>
  <si>
    <t>NE</t>
  </si>
  <si>
    <t>1.NP</t>
  </si>
  <si>
    <t>X1.1</t>
  </si>
  <si>
    <t>X1.2</t>
  </si>
  <si>
    <t>X1.3</t>
  </si>
  <si>
    <t>X1.4</t>
  </si>
  <si>
    <t>X1.5</t>
  </si>
  <si>
    <t>X1.6</t>
  </si>
  <si>
    <t>Y1.1</t>
  </si>
  <si>
    <t>Y1.2</t>
  </si>
  <si>
    <t>Y1.3</t>
  </si>
  <si>
    <t>Y1.4</t>
  </si>
  <si>
    <t>Y1.5</t>
  </si>
  <si>
    <t>X0.3</t>
  </si>
  <si>
    <t>ANO</t>
  </si>
  <si>
    <t>Délka
[m]</t>
  </si>
  <si>
    <t>Šířka/Výška
[m]</t>
  </si>
  <si>
    <r>
      <t>Plocha
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</si>
  <si>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2.NP</t>
  </si>
  <si>
    <t>X2.1</t>
  </si>
  <si>
    <t>X2.2</t>
  </si>
  <si>
    <t>X2.3</t>
  </si>
  <si>
    <t>X2.4</t>
  </si>
  <si>
    <t>X2.5</t>
  </si>
  <si>
    <t>X2.6</t>
  </si>
  <si>
    <t>X2.7</t>
  </si>
  <si>
    <t>X2.8</t>
  </si>
  <si>
    <t>Y2.1</t>
  </si>
  <si>
    <t>Y2.2</t>
  </si>
  <si>
    <t>Y2.3</t>
  </si>
  <si>
    <t>Y2.4</t>
  </si>
  <si>
    <t>Y2.5</t>
  </si>
  <si>
    <t>SKD příčka s dveřmi ve schodišti varhaníka</t>
  </si>
  <si>
    <t>SDK</t>
  </si>
  <si>
    <t>3.NP</t>
  </si>
  <si>
    <t>X3.1</t>
  </si>
  <si>
    <t>X3.2</t>
  </si>
  <si>
    <t>Y3.1</t>
  </si>
  <si>
    <t>4.NP</t>
  </si>
  <si>
    <t>X4.1</t>
  </si>
  <si>
    <t>X4.2</t>
  </si>
  <si>
    <t>X4.3</t>
  </si>
  <si>
    <t>X4.4</t>
  </si>
  <si>
    <t>X4.5</t>
  </si>
  <si>
    <t>X4.6</t>
  </si>
  <si>
    <t>X4.7</t>
  </si>
  <si>
    <t>X4.8</t>
  </si>
  <si>
    <t>trvalé stěny</t>
  </si>
  <si>
    <t>dočasné stěny (např. fólie)</t>
  </si>
  <si>
    <t>dočasné stěna (např. fólie)</t>
  </si>
  <si>
    <t>trvalé podhledy</t>
  </si>
  <si>
    <t>Y4.1</t>
  </si>
  <si>
    <t>Y4.2</t>
  </si>
  <si>
    <t>Y4.3</t>
  </si>
  <si>
    <t>Y4.4</t>
  </si>
  <si>
    <t>Y4.5</t>
  </si>
  <si>
    <t>Y4.6</t>
  </si>
  <si>
    <t>Tato příčka bude vyhotovena jako trvalá konstrukce, která nebude po dokončení prací demontována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</si>
</sst>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2" fontId="0" fillId="0" borderId="0" xfId="0" applyNumberFormat="1"/>
    <xf numFmtId="0" fontId="0" fillId="2" borderId="0" xfId="0" applyFill="1" applyAlignment="1">
      <alignment horizontal="center"/>
    </xf>
    <xf numFmtId="0" fontId="0" fillId="0" borderId="0" xfId="0" applyAlignment="1">
      <alignment horizontal="center" vertical="center" wrapText="1"/>
    </xf>
    <xf numFmtId="2" fontId="0" fillId="2" borderId="0" xfId="0" applyNumberFormat="1" applyFill="1"/>
    <xf numFmtId="0" fontId="0" fillId="3" borderId="0" xfId="0" applyFill="1"/>
    <xf numFmtId="2" fontId="0" fillId="3" borderId="0" xfId="0" applyNumberFormat="1" applyFill="1"/>
    <xf numFmtId="0" fontId="0" fillId="3" borderId="0" xfId="0" applyFill="1" applyAlignment="1">
      <alignment horizontal="center"/>
    </xf>
    <xf numFmtId="0" fontId="0" fillId="4" borderId="0" xfId="0" applyFill="1"/>
    <xf numFmtId="2" fontId="0" fillId="4" borderId="0" xfId="0" applyNumberFormat="1" applyFill="1"/>
    <xf numFmtId="0" fontId="0" fillId="4" borderId="0" xfId="0" applyFill="1" applyAlignment="1">
      <alignment horizontal="center"/>
    </xf>
    <xf numFmtId="0" fontId="0" fillId="5" borderId="0" xfId="0" applyFill="1"/>
    <xf numFmtId="2" fontId="0" fillId="5" borderId="0" xfId="0" applyNumberFormat="1" applyFill="1"/>
    <xf numFmtId="0" fontId="0" fillId="5" borderId="0" xfId="0" applyFill="1" applyAlignment="1">
      <alignment horizontal="center"/>
    </xf>
    <xf numFmtId="0" fontId="0" fillId="6" borderId="0" xfId="0" applyFill="1"/>
    <xf numFmtId="2" fontId="0" fillId="6" borderId="0" xfId="0" applyNumberFormat="1" applyFill="1"/>
    <xf numFmtId="0" fontId="0" fillId="6" borderId="0" xfId="0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4937A-D014-43B6-B5BE-72919ABF1DD7}">
  <dimension ref="A1:E74"/>
  <sheetViews>
    <sheetView tabSelected="1" workbookViewId="0">
      <selection activeCell="E5" sqref="E5"/>
    </sheetView>
  </sheetViews>
  <sheetFormatPr defaultRowHeight="15" x14ac:dyDescent="0.25"/>
  <cols>
    <col min="2" max="2" width="10.42578125" customWidth="1"/>
    <col min="3" max="3" width="12" customWidth="1"/>
    <col min="4" max="4" width="9.85546875" customWidth="1"/>
    <col min="5" max="5" width="9.140625" style="2"/>
  </cols>
  <sheetData>
    <row r="1" spans="1:5" s="5" customFormat="1" ht="32.25" x14ac:dyDescent="0.25">
      <c r="B1" s="5" t="s">
        <v>24</v>
      </c>
      <c r="C1" s="5" t="s">
        <v>25</v>
      </c>
      <c r="D1" s="5" t="s">
        <v>26</v>
      </c>
      <c r="E1" s="5" t="s">
        <v>8</v>
      </c>
    </row>
    <row r="2" spans="1:5" x14ac:dyDescent="0.25">
      <c r="A2" s="1" t="s">
        <v>0</v>
      </c>
      <c r="B2" s="1"/>
      <c r="C2" s="1"/>
      <c r="D2" s="1"/>
      <c r="E2" s="4"/>
    </row>
    <row r="3" spans="1:5" x14ac:dyDescent="0.25">
      <c r="A3" s="7" t="s">
        <v>56</v>
      </c>
      <c r="B3" s="7"/>
      <c r="C3" s="7"/>
      <c r="D3" s="8">
        <f>SUM(D4:D6)</f>
        <v>29.4</v>
      </c>
      <c r="E3" s="9"/>
    </row>
    <row r="4" spans="1:5" x14ac:dyDescent="0.25">
      <c r="A4" t="s">
        <v>1</v>
      </c>
      <c r="B4" s="3">
        <v>2.1</v>
      </c>
      <c r="C4" s="3">
        <v>2.5</v>
      </c>
      <c r="D4" s="3">
        <f>B4*C4</f>
        <v>5.25</v>
      </c>
      <c r="E4" s="2" t="s">
        <v>9</v>
      </c>
    </row>
    <row r="5" spans="1:5" x14ac:dyDescent="0.25">
      <c r="A5" t="s">
        <v>2</v>
      </c>
      <c r="B5" s="3">
        <v>4.2</v>
      </c>
      <c r="C5" s="3">
        <v>2.5</v>
      </c>
      <c r="D5" s="3">
        <f t="shared" ref="D5:D13" si="0">B5*C5</f>
        <v>10.5</v>
      </c>
      <c r="E5" s="2" t="s">
        <v>23</v>
      </c>
    </row>
    <row r="6" spans="1:5" x14ac:dyDescent="0.25">
      <c r="A6" t="s">
        <v>22</v>
      </c>
      <c r="B6" s="3">
        <v>3.9</v>
      </c>
      <c r="C6" s="3">
        <v>3.5</v>
      </c>
      <c r="D6" s="3">
        <f t="shared" si="0"/>
        <v>13.65</v>
      </c>
      <c r="E6" s="2" t="s">
        <v>23</v>
      </c>
    </row>
    <row r="7" spans="1:5" x14ac:dyDescent="0.25">
      <c r="A7" s="10" t="s">
        <v>57</v>
      </c>
      <c r="B7" s="11"/>
      <c r="C7" s="11"/>
      <c r="D7" s="11">
        <f>SUM(D8:D10)</f>
        <v>36.25</v>
      </c>
      <c r="E7" s="12"/>
    </row>
    <row r="8" spans="1:5" x14ac:dyDescent="0.25">
      <c r="A8" t="s">
        <v>3</v>
      </c>
      <c r="B8" s="3">
        <v>3</v>
      </c>
      <c r="C8" s="3">
        <v>2.5</v>
      </c>
      <c r="D8" s="3">
        <f t="shared" si="0"/>
        <v>7.5</v>
      </c>
      <c r="E8" s="2" t="s">
        <v>9</v>
      </c>
    </row>
    <row r="9" spans="1:5" x14ac:dyDescent="0.25">
      <c r="A9" t="s">
        <v>4</v>
      </c>
      <c r="B9" s="3">
        <v>8.5</v>
      </c>
      <c r="C9" s="3">
        <v>2.5</v>
      </c>
      <c r="D9" s="3">
        <f t="shared" si="0"/>
        <v>21.25</v>
      </c>
      <c r="E9" s="2" t="s">
        <v>9</v>
      </c>
    </row>
    <row r="10" spans="1:5" x14ac:dyDescent="0.25">
      <c r="A10" t="s">
        <v>5</v>
      </c>
      <c r="B10" s="3">
        <v>3</v>
      </c>
      <c r="C10" s="3">
        <v>2.5</v>
      </c>
      <c r="D10" s="3">
        <f t="shared" si="0"/>
        <v>7.5</v>
      </c>
      <c r="E10" s="2" t="s">
        <v>9</v>
      </c>
    </row>
    <row r="11" spans="1:5" x14ac:dyDescent="0.25">
      <c r="A11" s="13" t="s">
        <v>58</v>
      </c>
      <c r="B11" s="14"/>
      <c r="C11" s="14"/>
      <c r="D11" s="14">
        <f>SUM(D12:D13)</f>
        <v>68.7</v>
      </c>
      <c r="E11" s="15"/>
    </row>
    <row r="12" spans="1:5" x14ac:dyDescent="0.25">
      <c r="A12" t="s">
        <v>6</v>
      </c>
      <c r="B12" s="3">
        <v>15.3</v>
      </c>
      <c r="C12" s="3">
        <v>4</v>
      </c>
      <c r="D12" s="3">
        <f t="shared" si="0"/>
        <v>61.2</v>
      </c>
      <c r="E12" s="2" t="s">
        <v>9</v>
      </c>
    </row>
    <row r="13" spans="1:5" x14ac:dyDescent="0.25">
      <c r="A13" t="s">
        <v>7</v>
      </c>
      <c r="B13" s="3">
        <v>3</v>
      </c>
      <c r="C13" s="3">
        <v>2.5</v>
      </c>
      <c r="D13" s="3">
        <f t="shared" si="0"/>
        <v>7.5</v>
      </c>
      <c r="E13" s="2" t="s">
        <v>9</v>
      </c>
    </row>
    <row r="14" spans="1:5" x14ac:dyDescent="0.25">
      <c r="B14" s="3"/>
      <c r="C14" s="3"/>
      <c r="D14" s="3"/>
    </row>
    <row r="15" spans="1:5" x14ac:dyDescent="0.25">
      <c r="A15" s="1" t="s">
        <v>10</v>
      </c>
      <c r="B15" s="6"/>
      <c r="C15" s="6"/>
      <c r="D15" s="6"/>
      <c r="E15" s="4"/>
    </row>
    <row r="16" spans="1:5" x14ac:dyDescent="0.25">
      <c r="A16" s="7" t="s">
        <v>56</v>
      </c>
      <c r="B16" s="8"/>
      <c r="C16" s="8"/>
      <c r="D16" s="8">
        <f>SUM(D17:D22)</f>
        <v>48.625</v>
      </c>
      <c r="E16" s="9"/>
    </row>
    <row r="17" spans="1:5" x14ac:dyDescent="0.25">
      <c r="A17" t="s">
        <v>11</v>
      </c>
      <c r="B17" s="3">
        <v>2.15</v>
      </c>
      <c r="C17" s="3">
        <v>2.5</v>
      </c>
      <c r="D17" s="3">
        <f t="shared" ref="D17:D28" si="1">B17*C17</f>
        <v>5.375</v>
      </c>
      <c r="E17" s="2" t="s">
        <v>9</v>
      </c>
    </row>
    <row r="18" spans="1:5" x14ac:dyDescent="0.25">
      <c r="A18" t="s">
        <v>12</v>
      </c>
      <c r="B18" s="3">
        <v>2.6</v>
      </c>
      <c r="C18" s="3">
        <v>2.5</v>
      </c>
      <c r="D18" s="3">
        <f t="shared" si="1"/>
        <v>6.5</v>
      </c>
      <c r="E18" s="2" t="s">
        <v>9</v>
      </c>
    </row>
    <row r="19" spans="1:5" x14ac:dyDescent="0.25">
      <c r="A19" t="s">
        <v>13</v>
      </c>
      <c r="B19" s="3">
        <v>6.5</v>
      </c>
      <c r="C19" s="3">
        <v>2.5</v>
      </c>
      <c r="D19" s="3">
        <f t="shared" si="1"/>
        <v>16.25</v>
      </c>
      <c r="E19" s="2" t="s">
        <v>9</v>
      </c>
    </row>
    <row r="20" spans="1:5" x14ac:dyDescent="0.25">
      <c r="A20" t="s">
        <v>14</v>
      </c>
      <c r="B20" s="3">
        <v>2</v>
      </c>
      <c r="C20" s="3">
        <v>3</v>
      </c>
      <c r="D20" s="3">
        <f t="shared" si="1"/>
        <v>6</v>
      </c>
      <c r="E20" s="2" t="s">
        <v>9</v>
      </c>
    </row>
    <row r="21" spans="1:5" x14ac:dyDescent="0.25">
      <c r="A21" t="s">
        <v>15</v>
      </c>
      <c r="B21" s="3">
        <v>2</v>
      </c>
      <c r="C21" s="3">
        <v>3</v>
      </c>
      <c r="D21" s="3">
        <f t="shared" si="1"/>
        <v>6</v>
      </c>
      <c r="E21" s="2" t="s">
        <v>9</v>
      </c>
    </row>
    <row r="22" spans="1:5" x14ac:dyDescent="0.25">
      <c r="A22" t="s">
        <v>16</v>
      </c>
      <c r="B22" s="3">
        <v>3.4</v>
      </c>
      <c r="C22" s="3">
        <v>2.5</v>
      </c>
      <c r="D22" s="3">
        <f t="shared" si="1"/>
        <v>8.5</v>
      </c>
      <c r="E22" s="2" t="s">
        <v>9</v>
      </c>
    </row>
    <row r="23" spans="1:5" x14ac:dyDescent="0.25">
      <c r="A23" s="10" t="s">
        <v>57</v>
      </c>
      <c r="B23" s="11"/>
      <c r="C23" s="11"/>
      <c r="D23" s="11">
        <f>SUM(D24:D28)</f>
        <v>54.5</v>
      </c>
      <c r="E23" s="12"/>
    </row>
    <row r="24" spans="1:5" x14ac:dyDescent="0.25">
      <c r="A24" t="s">
        <v>17</v>
      </c>
      <c r="B24" s="3">
        <v>6.4</v>
      </c>
      <c r="C24" s="3">
        <v>2.5</v>
      </c>
      <c r="D24" s="3">
        <f t="shared" si="1"/>
        <v>16</v>
      </c>
      <c r="E24" s="2" t="s">
        <v>9</v>
      </c>
    </row>
    <row r="25" spans="1:5" x14ac:dyDescent="0.25">
      <c r="A25" t="s">
        <v>18</v>
      </c>
      <c r="B25" s="3">
        <v>2.8</v>
      </c>
      <c r="C25" s="3">
        <v>2.5</v>
      </c>
      <c r="D25" s="3">
        <f t="shared" si="1"/>
        <v>7</v>
      </c>
      <c r="E25" s="2" t="s">
        <v>9</v>
      </c>
    </row>
    <row r="26" spans="1:5" x14ac:dyDescent="0.25">
      <c r="A26" t="s">
        <v>19</v>
      </c>
      <c r="B26" s="3">
        <v>2.8</v>
      </c>
      <c r="C26" s="3">
        <v>2.5</v>
      </c>
      <c r="D26" s="3">
        <f t="shared" si="1"/>
        <v>7</v>
      </c>
      <c r="E26" s="2" t="s">
        <v>9</v>
      </c>
    </row>
    <row r="27" spans="1:5" x14ac:dyDescent="0.25">
      <c r="A27" t="s">
        <v>20</v>
      </c>
      <c r="B27" s="3">
        <v>3.3</v>
      </c>
      <c r="C27" s="3">
        <v>2.5</v>
      </c>
      <c r="D27" s="3">
        <f t="shared" si="1"/>
        <v>8.25</v>
      </c>
      <c r="E27" s="2" t="s">
        <v>9</v>
      </c>
    </row>
    <row r="28" spans="1:5" x14ac:dyDescent="0.25">
      <c r="A28" t="s">
        <v>21</v>
      </c>
      <c r="B28" s="3">
        <v>6.5</v>
      </c>
      <c r="C28" s="3">
        <v>2.5</v>
      </c>
      <c r="D28" s="3">
        <f t="shared" si="1"/>
        <v>16.25</v>
      </c>
      <c r="E28" s="2" t="s">
        <v>9</v>
      </c>
    </row>
    <row r="29" spans="1:5" x14ac:dyDescent="0.25">
      <c r="B29" s="3"/>
      <c r="C29" s="3"/>
      <c r="D29" s="3"/>
    </row>
    <row r="30" spans="1:5" x14ac:dyDescent="0.25">
      <c r="A30" s="1" t="s">
        <v>27</v>
      </c>
      <c r="B30" s="6"/>
      <c r="C30" s="6"/>
      <c r="D30" s="6"/>
      <c r="E30" s="4"/>
    </row>
    <row r="31" spans="1:5" x14ac:dyDescent="0.25">
      <c r="A31" s="7" t="s">
        <v>56</v>
      </c>
      <c r="B31" s="8"/>
      <c r="C31" s="8"/>
      <c r="D31" s="8">
        <f>SUM(D32:D39)</f>
        <v>78.875</v>
      </c>
      <c r="E31" s="9"/>
    </row>
    <row r="32" spans="1:5" x14ac:dyDescent="0.25">
      <c r="A32" t="s">
        <v>28</v>
      </c>
      <c r="B32" s="3">
        <v>1.75</v>
      </c>
      <c r="C32" s="3">
        <v>3.5</v>
      </c>
      <c r="D32" s="3">
        <f t="shared" ref="D32:D45" si="2">B32*C32</f>
        <v>6.125</v>
      </c>
      <c r="E32" s="2" t="s">
        <v>9</v>
      </c>
    </row>
    <row r="33" spans="1:5" x14ac:dyDescent="0.25">
      <c r="A33" t="s">
        <v>29</v>
      </c>
      <c r="B33" s="3">
        <v>3</v>
      </c>
      <c r="C33" s="3">
        <v>2.5</v>
      </c>
      <c r="D33" s="3">
        <f t="shared" si="2"/>
        <v>7.5</v>
      </c>
      <c r="E33" s="2" t="s">
        <v>23</v>
      </c>
    </row>
    <row r="34" spans="1:5" x14ac:dyDescent="0.25">
      <c r="A34" t="s">
        <v>30</v>
      </c>
      <c r="B34" s="3">
        <v>6.5</v>
      </c>
      <c r="C34" s="3">
        <v>2.5</v>
      </c>
      <c r="D34" s="3">
        <f t="shared" si="2"/>
        <v>16.25</v>
      </c>
      <c r="E34" s="2" t="s">
        <v>23</v>
      </c>
    </row>
    <row r="35" spans="1:5" x14ac:dyDescent="0.25">
      <c r="A35" t="s">
        <v>31</v>
      </c>
      <c r="B35" s="3">
        <v>6.5</v>
      </c>
      <c r="C35" s="3">
        <v>2.5</v>
      </c>
      <c r="D35" s="3">
        <f t="shared" si="2"/>
        <v>16.25</v>
      </c>
      <c r="E35" s="2" t="s">
        <v>9</v>
      </c>
    </row>
    <row r="36" spans="1:5" x14ac:dyDescent="0.25">
      <c r="A36" t="s">
        <v>32</v>
      </c>
      <c r="B36" s="3">
        <v>3</v>
      </c>
      <c r="C36" s="3">
        <v>2.5</v>
      </c>
      <c r="D36" s="3">
        <f t="shared" si="2"/>
        <v>7.5</v>
      </c>
      <c r="E36" s="2" t="s">
        <v>9</v>
      </c>
    </row>
    <row r="37" spans="1:5" x14ac:dyDescent="0.25">
      <c r="A37" t="s">
        <v>33</v>
      </c>
      <c r="B37" s="3">
        <v>3.3</v>
      </c>
      <c r="C37" s="3">
        <v>2.5</v>
      </c>
      <c r="D37" s="3">
        <f t="shared" si="2"/>
        <v>8.25</v>
      </c>
      <c r="E37" s="2" t="s">
        <v>9</v>
      </c>
    </row>
    <row r="38" spans="1:5" x14ac:dyDescent="0.25">
      <c r="A38" t="s">
        <v>34</v>
      </c>
      <c r="B38" s="3">
        <v>3.3</v>
      </c>
      <c r="C38" s="3">
        <v>2.5</v>
      </c>
      <c r="D38" s="3">
        <f t="shared" si="2"/>
        <v>8.25</v>
      </c>
      <c r="E38" s="2" t="s">
        <v>9</v>
      </c>
    </row>
    <row r="39" spans="1:5" x14ac:dyDescent="0.25">
      <c r="A39" t="s">
        <v>35</v>
      </c>
      <c r="B39" s="3">
        <v>3.5</v>
      </c>
      <c r="C39" s="3">
        <v>2.5</v>
      </c>
      <c r="D39" s="3">
        <f t="shared" si="2"/>
        <v>8.75</v>
      </c>
      <c r="E39" s="2" t="s">
        <v>9</v>
      </c>
    </row>
    <row r="40" spans="1:5" x14ac:dyDescent="0.25">
      <c r="A40" s="10" t="s">
        <v>57</v>
      </c>
      <c r="B40" s="11"/>
      <c r="C40" s="11"/>
      <c r="D40" s="11">
        <f>SUM(D41:D45)</f>
        <v>52.75</v>
      </c>
      <c r="E40" s="12"/>
    </row>
    <row r="41" spans="1:5" x14ac:dyDescent="0.25">
      <c r="A41" t="s">
        <v>36</v>
      </c>
      <c r="B41" s="3">
        <v>6.5</v>
      </c>
      <c r="C41" s="3">
        <v>2.5</v>
      </c>
      <c r="D41" s="3">
        <f t="shared" si="2"/>
        <v>16.25</v>
      </c>
      <c r="E41" s="2" t="s">
        <v>9</v>
      </c>
    </row>
    <row r="42" spans="1:5" x14ac:dyDescent="0.25">
      <c r="A42" t="s">
        <v>37</v>
      </c>
      <c r="B42" s="3">
        <v>6.5</v>
      </c>
      <c r="C42" s="3">
        <v>2.5</v>
      </c>
      <c r="D42" s="3">
        <f t="shared" si="2"/>
        <v>16.25</v>
      </c>
      <c r="E42" s="2" t="s">
        <v>9</v>
      </c>
    </row>
    <row r="43" spans="1:5" x14ac:dyDescent="0.25">
      <c r="A43" t="s">
        <v>38</v>
      </c>
      <c r="B43" s="3">
        <v>2.8</v>
      </c>
      <c r="C43" s="3">
        <v>2.5</v>
      </c>
      <c r="D43" s="3">
        <f t="shared" si="2"/>
        <v>7</v>
      </c>
      <c r="E43" s="2" t="s">
        <v>9</v>
      </c>
    </row>
    <row r="44" spans="1:5" x14ac:dyDescent="0.25">
      <c r="A44" t="s">
        <v>39</v>
      </c>
      <c r="B44" s="3">
        <v>2.8</v>
      </c>
      <c r="C44" s="3">
        <v>2.5</v>
      </c>
      <c r="D44" s="3">
        <f t="shared" si="2"/>
        <v>7</v>
      </c>
      <c r="E44" s="2" t="s">
        <v>9</v>
      </c>
    </row>
    <row r="45" spans="1:5" x14ac:dyDescent="0.25">
      <c r="A45" t="s">
        <v>40</v>
      </c>
      <c r="B45" s="3">
        <v>2.5</v>
      </c>
      <c r="C45" s="3">
        <v>2.5</v>
      </c>
      <c r="D45" s="3">
        <f t="shared" si="2"/>
        <v>6.25</v>
      </c>
      <c r="E45" s="2" t="s">
        <v>9</v>
      </c>
    </row>
    <row r="46" spans="1:5" x14ac:dyDescent="0.25">
      <c r="B46" s="3"/>
      <c r="C46" s="3"/>
      <c r="D46" s="3"/>
    </row>
    <row r="47" spans="1:5" x14ac:dyDescent="0.25">
      <c r="A47" s="16" t="s">
        <v>41</v>
      </c>
      <c r="B47" s="17"/>
      <c r="C47" s="17"/>
      <c r="D47" s="17"/>
      <c r="E47" s="18"/>
    </row>
    <row r="48" spans="1:5" x14ac:dyDescent="0.25">
      <c r="A48" t="s">
        <v>42</v>
      </c>
      <c r="B48" s="3">
        <f>1.85+1.35</f>
        <v>3.2</v>
      </c>
      <c r="C48" s="3">
        <v>3.5</v>
      </c>
      <c r="D48" s="3">
        <f t="shared" ref="D48" si="3">B48*C48</f>
        <v>11.200000000000001</v>
      </c>
      <c r="E48" s="2" t="s">
        <v>23</v>
      </c>
    </row>
    <row r="49" spans="1:5" x14ac:dyDescent="0.25">
      <c r="A49" t="s">
        <v>66</v>
      </c>
      <c r="B49" s="3"/>
      <c r="C49" s="3"/>
      <c r="D49" s="3"/>
    </row>
    <row r="50" spans="1:5" x14ac:dyDescent="0.25">
      <c r="A50" s="1" t="s">
        <v>43</v>
      </c>
      <c r="B50" s="6"/>
      <c r="C50" s="6"/>
      <c r="D50" s="6"/>
      <c r="E50" s="4"/>
    </row>
    <row r="51" spans="1:5" x14ac:dyDescent="0.25">
      <c r="A51" s="7" t="s">
        <v>56</v>
      </c>
      <c r="B51" s="8"/>
      <c r="C51" s="8"/>
      <c r="D51" s="8">
        <f>SUM(D52:D53)</f>
        <v>9.75</v>
      </c>
      <c r="E51" s="9"/>
    </row>
    <row r="52" spans="1:5" x14ac:dyDescent="0.25">
      <c r="A52" t="s">
        <v>44</v>
      </c>
      <c r="B52" s="3">
        <v>1.75</v>
      </c>
      <c r="C52" s="3">
        <v>3.5</v>
      </c>
      <c r="D52" s="3">
        <f t="shared" ref="D52:D55" si="4">B52*C52</f>
        <v>6.125</v>
      </c>
      <c r="E52" s="2" t="s">
        <v>9</v>
      </c>
    </row>
    <row r="53" spans="1:5" x14ac:dyDescent="0.25">
      <c r="A53" t="s">
        <v>45</v>
      </c>
      <c r="B53" s="3">
        <v>1.45</v>
      </c>
      <c r="C53" s="3">
        <v>2.5</v>
      </c>
      <c r="D53" s="3">
        <f t="shared" si="4"/>
        <v>3.625</v>
      </c>
      <c r="E53" s="2" t="s">
        <v>9</v>
      </c>
    </row>
    <row r="54" spans="1:5" x14ac:dyDescent="0.25">
      <c r="A54" s="10" t="s">
        <v>57</v>
      </c>
      <c r="B54" s="11"/>
      <c r="C54" s="11"/>
      <c r="D54" s="11">
        <f>SUM(D55)</f>
        <v>10.5</v>
      </c>
      <c r="E54" s="12"/>
    </row>
    <row r="55" spans="1:5" ht="15.75" customHeight="1" x14ac:dyDescent="0.25">
      <c r="A55" t="s">
        <v>46</v>
      </c>
      <c r="B55" s="3">
        <v>3</v>
      </c>
      <c r="C55" s="3">
        <v>3.5</v>
      </c>
      <c r="D55" s="3">
        <f t="shared" si="4"/>
        <v>10.5</v>
      </c>
      <c r="E55" s="2" t="s">
        <v>9</v>
      </c>
    </row>
    <row r="56" spans="1:5" x14ac:dyDescent="0.25">
      <c r="B56" s="3"/>
      <c r="C56" s="3"/>
      <c r="D56" s="3"/>
    </row>
    <row r="57" spans="1:5" x14ac:dyDescent="0.25">
      <c r="A57" s="1" t="s">
        <v>47</v>
      </c>
      <c r="B57" s="6"/>
      <c r="C57" s="6"/>
      <c r="D57" s="6"/>
      <c r="E57" s="4"/>
    </row>
    <row r="58" spans="1:5" x14ac:dyDescent="0.25">
      <c r="A58" s="7" t="s">
        <v>56</v>
      </c>
      <c r="B58" s="8"/>
      <c r="C58" s="8"/>
      <c r="D58" s="8">
        <f>SUM(D59:D65)</f>
        <v>57.85</v>
      </c>
      <c r="E58" s="9"/>
    </row>
    <row r="59" spans="1:5" x14ac:dyDescent="0.25">
      <c r="A59" t="s">
        <v>48</v>
      </c>
      <c r="B59" s="3">
        <v>2.8</v>
      </c>
      <c r="C59" s="3">
        <v>3</v>
      </c>
      <c r="D59" s="3">
        <f t="shared" ref="D59:D67" si="5">B59*C59</f>
        <v>8.3999999999999986</v>
      </c>
      <c r="E59" s="2" t="s">
        <v>9</v>
      </c>
    </row>
    <row r="60" spans="1:5" x14ac:dyDescent="0.25">
      <c r="A60" t="s">
        <v>49</v>
      </c>
      <c r="B60" s="3">
        <v>4.2</v>
      </c>
      <c r="C60" s="3">
        <v>3.5</v>
      </c>
      <c r="D60" s="3">
        <f t="shared" si="5"/>
        <v>14.700000000000001</v>
      </c>
      <c r="E60" s="2" t="s">
        <v>23</v>
      </c>
    </row>
    <row r="61" spans="1:5" x14ac:dyDescent="0.25">
      <c r="A61" t="s">
        <v>50</v>
      </c>
      <c r="B61" s="3">
        <v>2.8</v>
      </c>
      <c r="C61" s="3">
        <v>2.5</v>
      </c>
      <c r="D61" s="3">
        <f t="shared" si="5"/>
        <v>7</v>
      </c>
      <c r="E61" s="2" t="s">
        <v>9</v>
      </c>
    </row>
    <row r="62" spans="1:5" x14ac:dyDescent="0.25">
      <c r="A62" t="s">
        <v>51</v>
      </c>
      <c r="B62" s="3">
        <v>4</v>
      </c>
      <c r="C62" s="3">
        <v>2.5</v>
      </c>
      <c r="D62" s="3">
        <f t="shared" si="5"/>
        <v>10</v>
      </c>
      <c r="E62" s="2" t="s">
        <v>23</v>
      </c>
    </row>
    <row r="63" spans="1:5" x14ac:dyDescent="0.25">
      <c r="A63" t="s">
        <v>52</v>
      </c>
      <c r="B63" s="3">
        <v>1.1000000000000001</v>
      </c>
      <c r="C63" s="3">
        <v>2.5</v>
      </c>
      <c r="D63" s="3">
        <f t="shared" si="5"/>
        <v>2.75</v>
      </c>
      <c r="E63" s="2" t="s">
        <v>9</v>
      </c>
    </row>
    <row r="64" spans="1:5" x14ac:dyDescent="0.25">
      <c r="A64" t="s">
        <v>53</v>
      </c>
      <c r="B64" s="3">
        <v>2.5</v>
      </c>
      <c r="C64" s="3">
        <v>2.5</v>
      </c>
      <c r="D64" s="3">
        <f t="shared" si="5"/>
        <v>6.25</v>
      </c>
      <c r="E64" s="2" t="s">
        <v>9</v>
      </c>
    </row>
    <row r="65" spans="1:5" x14ac:dyDescent="0.25">
      <c r="A65" t="s">
        <v>54</v>
      </c>
      <c r="B65" s="3">
        <v>3.5</v>
      </c>
      <c r="C65" s="3">
        <v>2.5</v>
      </c>
      <c r="D65" s="3">
        <f t="shared" si="5"/>
        <v>8.75</v>
      </c>
      <c r="E65" s="2" t="s">
        <v>9</v>
      </c>
    </row>
    <row r="66" spans="1:5" x14ac:dyDescent="0.25">
      <c r="A66" s="7" t="s">
        <v>59</v>
      </c>
      <c r="B66" s="8"/>
      <c r="C66" s="8"/>
      <c r="D66" s="8">
        <f>SUM(D67)</f>
        <v>20.7</v>
      </c>
      <c r="E66" s="9"/>
    </row>
    <row r="67" spans="1:5" x14ac:dyDescent="0.25">
      <c r="A67" t="s">
        <v>55</v>
      </c>
      <c r="B67" s="3">
        <v>3.6</v>
      </c>
      <c r="C67" s="3">
        <v>5.75</v>
      </c>
      <c r="D67" s="3">
        <f t="shared" si="5"/>
        <v>20.7</v>
      </c>
      <c r="E67" s="2" t="s">
        <v>9</v>
      </c>
    </row>
    <row r="68" spans="1:5" x14ac:dyDescent="0.25">
      <c r="A68" s="10" t="s">
        <v>57</v>
      </c>
      <c r="B68" s="11"/>
      <c r="C68" s="11"/>
      <c r="D68" s="11">
        <f>SUM(D69:D74)</f>
        <v>140.75</v>
      </c>
      <c r="E68" s="12"/>
    </row>
    <row r="69" spans="1:5" ht="15.75" customHeight="1" x14ac:dyDescent="0.25">
      <c r="A69" t="s">
        <v>60</v>
      </c>
      <c r="B69" s="3">
        <v>1.8</v>
      </c>
      <c r="C69" s="3">
        <v>2.5</v>
      </c>
      <c r="D69" s="3">
        <f t="shared" ref="D69:D73" si="6">B69*C69</f>
        <v>4.5</v>
      </c>
      <c r="E69" s="2" t="s">
        <v>9</v>
      </c>
    </row>
    <row r="70" spans="1:5" x14ac:dyDescent="0.25">
      <c r="A70" t="s">
        <v>61</v>
      </c>
      <c r="B70" s="3">
        <v>11</v>
      </c>
      <c r="C70" s="3">
        <v>2.5</v>
      </c>
      <c r="D70" s="3">
        <f t="shared" si="6"/>
        <v>27.5</v>
      </c>
      <c r="E70" s="2" t="s">
        <v>9</v>
      </c>
    </row>
    <row r="71" spans="1:5" x14ac:dyDescent="0.25">
      <c r="A71" t="s">
        <v>62</v>
      </c>
      <c r="B71" s="3">
        <v>12</v>
      </c>
      <c r="C71" s="3">
        <v>4</v>
      </c>
      <c r="D71" s="3">
        <f t="shared" si="6"/>
        <v>48</v>
      </c>
      <c r="E71" s="2" t="s">
        <v>9</v>
      </c>
    </row>
    <row r="72" spans="1:5" x14ac:dyDescent="0.25">
      <c r="A72" t="s">
        <v>63</v>
      </c>
      <c r="B72" s="3">
        <v>2</v>
      </c>
      <c r="C72" s="3">
        <v>2.5</v>
      </c>
      <c r="D72" s="3">
        <f t="shared" si="6"/>
        <v>5</v>
      </c>
      <c r="E72" s="2" t="s">
        <v>9</v>
      </c>
    </row>
    <row r="73" spans="1:5" x14ac:dyDescent="0.25">
      <c r="A73" t="s">
        <v>64</v>
      </c>
      <c r="B73" s="3">
        <v>14.5</v>
      </c>
      <c r="C73" s="3">
        <v>3.5</v>
      </c>
      <c r="D73" s="3">
        <f t="shared" si="6"/>
        <v>50.75</v>
      </c>
      <c r="E73" s="2" t="s">
        <v>9</v>
      </c>
    </row>
    <row r="74" spans="1:5" x14ac:dyDescent="0.25">
      <c r="A74" t="s">
        <v>65</v>
      </c>
      <c r="B74" s="3">
        <v>2</v>
      </c>
      <c r="C74" s="3">
        <v>2.5</v>
      </c>
      <c r="D74" s="3">
        <f t="shared" ref="D74" si="7">B74*C74</f>
        <v>5</v>
      </c>
      <c r="E74" s="2" t="s">
        <v>9</v>
      </c>
    </row>
  </sheetData>
  <phoneticPr fontId="2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Vrátil</dc:creator>
  <cp:lastModifiedBy>Tomáš Vrátil</cp:lastModifiedBy>
  <dcterms:created xsi:type="dcterms:W3CDTF">2022-11-15T20:25:00Z</dcterms:created>
  <dcterms:modified xsi:type="dcterms:W3CDTF">2022-11-16T11:35:36Z</dcterms:modified>
</cp:coreProperties>
</file>