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65446" yWindow="65446" windowWidth="20070" windowHeight="10770" activeTab="0"/>
  </bookViews>
  <sheets>
    <sheet name="Specifikace" sheetId="1" r:id="rId1"/>
    <sheet name="Popis svítidel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<sst xmlns="http://schemas.openxmlformats.org/spreadsheetml/2006/main" count="225" uniqueCount="94">
  <si>
    <t>č.</t>
  </si>
  <si>
    <t>předmět činnosti</t>
  </si>
  <si>
    <t>cena za jednotku</t>
  </si>
  <si>
    <t>MJ</t>
  </si>
  <si>
    <t>cena bez DPH</t>
  </si>
  <si>
    <t>1.</t>
  </si>
  <si>
    <t>výměna stožáru</t>
  </si>
  <si>
    <t>A) silniční</t>
  </si>
  <si>
    <t>a)</t>
  </si>
  <si>
    <t>ocelový, žárově pozinkovaný bez patice</t>
  </si>
  <si>
    <t>výška od 3 m do 6 m</t>
  </si>
  <si>
    <t>1 ks</t>
  </si>
  <si>
    <t>aa)</t>
  </si>
  <si>
    <t>ocelový, žárově pozinkovaný s paticí</t>
  </si>
  <si>
    <t>b)</t>
  </si>
  <si>
    <t>výška nad 6 m do 8 m</t>
  </si>
  <si>
    <t>bb)</t>
  </si>
  <si>
    <t>c)</t>
  </si>
  <si>
    <t>výška nad 8 m do 12 m</t>
  </si>
  <si>
    <t>cc)</t>
  </si>
  <si>
    <t>d)</t>
  </si>
  <si>
    <t>výška nad 12 m</t>
  </si>
  <si>
    <t>dd)</t>
  </si>
  <si>
    <t>B) sadový</t>
  </si>
  <si>
    <t>C) historický</t>
  </si>
  <si>
    <t>litinový</t>
  </si>
  <si>
    <t>ocelový kord s plastovým povrchem</t>
  </si>
  <si>
    <t>2.</t>
  </si>
  <si>
    <t>nové osazení stožáru</t>
  </si>
  <si>
    <t>3.</t>
  </si>
  <si>
    <t>zeleň – do hloubky 60 cm</t>
  </si>
  <si>
    <t>1 bm</t>
  </si>
  <si>
    <t>zámková dlažba, beton, asfalt (chodník) -  do hloubky 60 cm</t>
  </si>
  <si>
    <t>asfalt (komunikace) - do hloubky 120 cm</t>
  </si>
  <si>
    <t>vzdušné vedení</t>
  </si>
  <si>
    <t>4.</t>
  </si>
  <si>
    <t>osazení výložníku</t>
  </si>
  <si>
    <t>ocelový, žárově pozinkovaný - délka od 0,3 do 1,5 m</t>
  </si>
  <si>
    <t>ocelový, žárově pozinkovaný – délka nad 1,5 do 3 m</t>
  </si>
  <si>
    <t>5.</t>
  </si>
  <si>
    <t>výměna/osazení nového svítidla</t>
  </si>
  <si>
    <t>„1“  50 W – 70 W</t>
  </si>
  <si>
    <t>„1“  100 W – 250 W</t>
  </si>
  <si>
    <t>„2“  50 W – 70 W</t>
  </si>
  <si>
    <t>„2“   100 W</t>
  </si>
  <si>
    <t>„3“  50 W – 70 W</t>
  </si>
  <si>
    <t>„3“  100 W – 250 W</t>
  </si>
  <si>
    <t>6.</t>
  </si>
  <si>
    <t xml:space="preserve">A) silniční </t>
  </si>
  <si>
    <t>c) historický</t>
  </si>
  <si>
    <t>7.</t>
  </si>
  <si>
    <t>nátěr patice stožáru</t>
  </si>
  <si>
    <t>8.</t>
  </si>
  <si>
    <t>nátěr výložníku</t>
  </si>
  <si>
    <t>délka od 0,3 do 1,5 m</t>
  </si>
  <si>
    <t>délka nad 1,5 do 3 m</t>
  </si>
  <si>
    <r>
      <t xml:space="preserve">cena za předpokládaný </t>
    </r>
    <r>
      <rPr>
        <b/>
        <u val="single"/>
        <sz val="10"/>
        <color theme="1"/>
        <rFont val="Calibri"/>
        <family val="2"/>
        <scheme val="minor"/>
      </rPr>
      <t xml:space="preserve">ROČNÍ </t>
    </r>
    <r>
      <rPr>
        <sz val="10"/>
        <color theme="1"/>
        <rFont val="Calibri"/>
        <family val="2"/>
        <scheme val="minor"/>
      </rPr>
      <t>objem prací</t>
    </r>
  </si>
  <si>
    <t>nátěr stožáru</t>
  </si>
  <si>
    <t>Výměna / zhotovení kabelového pole</t>
  </si>
  <si>
    <t>Popis svítidel typu "1", "2", a "3"</t>
  </si>
  <si>
    <t xml:space="preserve"> </t>
  </si>
  <si>
    <t>aaa)</t>
  </si>
  <si>
    <t>aaaa)</t>
  </si>
  <si>
    <t>1hod</t>
  </si>
  <si>
    <t xml:space="preserve">Mimořádné čištení  krytů svítidel </t>
  </si>
  <si>
    <t>aaaaa)</t>
  </si>
  <si>
    <t>bbb)</t>
  </si>
  <si>
    <t>bbbb)</t>
  </si>
  <si>
    <t>ccc)</t>
  </si>
  <si>
    <t>cccc)</t>
  </si>
  <si>
    <t>ccccc)</t>
  </si>
  <si>
    <t>Nespecifikované úkony</t>
  </si>
  <si>
    <t>e)</t>
  </si>
  <si>
    <t>výměna kabelů v chráničce</t>
  </si>
  <si>
    <t>aaaaaa)</t>
  </si>
  <si>
    <t>1ks</t>
  </si>
  <si>
    <t>„1“ LED do 20W</t>
  </si>
  <si>
    <t>„1“ LED do 40W</t>
  </si>
  <si>
    <t>„1“ LED do 60W</t>
  </si>
  <si>
    <t>„1“ LED do 120W</t>
  </si>
  <si>
    <t>„2“ LED do 40W</t>
  </si>
  <si>
    <t>„2“ LED do 60W</t>
  </si>
  <si>
    <t>„3“LED do 40W</t>
  </si>
  <si>
    <t>„3“LED  do 60W</t>
  </si>
  <si>
    <t>„3“LED nad 60W</t>
  </si>
  <si>
    <t>Měření koroze stožárů</t>
  </si>
  <si>
    <t xml:space="preserve">Zpracování podkladů pro likvidaci škody </t>
  </si>
  <si>
    <t>patice plast, litina</t>
  </si>
  <si>
    <r>
      <rPr>
        <b/>
        <sz val="11"/>
        <rFont val="Calibri"/>
        <family val="2"/>
        <scheme val="minor"/>
      </rPr>
      <t>svítidlo „1“</t>
    </r>
    <r>
      <rPr>
        <sz val="11"/>
        <rFont val="Calibri"/>
        <family val="2"/>
        <scheme val="minor"/>
      </rPr>
      <t xml:space="preserve"> stejných technických a designových parametrů (včetně deklarované doby životnosti) jako jsou svítidla typového označení SR50 nebo SR100, SQ100, Hřib (Mushroom)  Pilz , Streetlight LED apod. (viz pasport VO) - rozdělena do 6 skupin dle příkonu </t>
    </r>
  </si>
  <si>
    <r>
      <rPr>
        <b/>
        <sz val="11"/>
        <rFont val="Calibri"/>
        <family val="2"/>
        <scheme val="minor"/>
      </rPr>
      <t xml:space="preserve">svítidlo „2“ </t>
    </r>
    <r>
      <rPr>
        <sz val="11"/>
        <rFont val="Calibri"/>
        <family val="2"/>
        <scheme val="minor"/>
      </rPr>
      <t>stejných technických a designových parametrů (včetně deklarované doby životnosti) jako jsou svítidla typového označení Koule nebo  Disano Polar apod. (viz pasport VO) – rozdělena do 4 skupin dle příkonu</t>
    </r>
  </si>
  <si>
    <r>
      <rPr>
        <b/>
        <sz val="11"/>
        <rFont val="Calibri"/>
        <family val="2"/>
        <scheme val="minor"/>
      </rPr>
      <t>svítidlo „3“</t>
    </r>
    <r>
      <rPr>
        <sz val="11"/>
        <rFont val="Calibri"/>
        <family val="2"/>
        <scheme val="minor"/>
      </rPr>
      <t xml:space="preserve"> stejných technických a designových parametrů (včetně deklarované doby životnosti) jako jsou zemní svítidla, reflektory apod. (viz pasport VO) – rozdělena do 5 skupin dle příkonu</t>
    </r>
  </si>
  <si>
    <t xml:space="preserve">předpokládaný objem  </t>
  </si>
  <si>
    <t>Součinnost se složkami IZS - zajištění škody</t>
  </si>
  <si>
    <t>Příloha č. 1.a ZD _ Ceník – Tabulka 3 oprav dle vymezeného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</si>
</sst>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5DFEC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medium"/>
      <right style="medium"/>
      <top style="double"/>
      <bottom style="medium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double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medium"/>
    </border>
    <border>
      <left/>
      <right style="double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double"/>
      <right style="medium"/>
      <top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Fill="1"/>
    <xf numFmtId="0" fontId="2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/>
    <xf numFmtId="0" fontId="2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115" zoomScaleNormal="115" workbookViewId="0" topLeftCell="A1">
      <selection activeCell="M5" sqref="M5"/>
    </sheetView>
  </sheetViews>
  <sheetFormatPr defaultColWidth="9.140625" defaultRowHeight="15"/>
  <cols>
    <col min="1" max="1" width="9.140625" style="14" customWidth="1"/>
    <col min="2" max="2" width="9.140625" style="1" customWidth="1"/>
    <col min="3" max="3" width="11.00390625" style="1" customWidth="1"/>
    <col min="4" max="4" width="7.57421875" style="1" bestFit="1" customWidth="1"/>
    <col min="5" max="5" width="33.57421875" style="1" customWidth="1"/>
    <col min="6" max="6" width="28.28125" style="1" customWidth="1"/>
    <col min="7" max="8" width="9.140625" style="1" customWidth="1"/>
    <col min="9" max="9" width="11.140625" style="11" customWidth="1"/>
    <col min="10" max="10" width="17.140625" style="1" customWidth="1"/>
    <col min="11" max="16384" width="9.140625" style="1" customWidth="1"/>
  </cols>
  <sheetData>
    <row r="1" spans="1:7" ht="24" thickBot="1">
      <c r="A1" s="116" t="s">
        <v>93</v>
      </c>
      <c r="B1" s="116"/>
      <c r="C1" s="116"/>
      <c r="D1" s="116"/>
      <c r="E1" s="116"/>
      <c r="F1" s="116"/>
      <c r="G1" s="116"/>
    </row>
    <row r="2" spans="1:10" ht="39.75" customHeight="1" thickBot="1" thickTop="1">
      <c r="A2" s="49"/>
      <c r="B2" s="110" t="s">
        <v>1</v>
      </c>
      <c r="C2" s="111"/>
      <c r="D2" s="111"/>
      <c r="E2" s="111"/>
      <c r="F2" s="112"/>
      <c r="G2" s="38"/>
      <c r="H2" s="35" t="s">
        <v>2</v>
      </c>
      <c r="I2" s="36" t="s">
        <v>60</v>
      </c>
      <c r="J2" s="35" t="s">
        <v>56</v>
      </c>
    </row>
    <row r="3" spans="1:10" ht="27" thickBot="1" thickTop="1">
      <c r="A3" s="50" t="s">
        <v>0</v>
      </c>
      <c r="B3" s="113"/>
      <c r="C3" s="114"/>
      <c r="D3" s="114"/>
      <c r="E3" s="114"/>
      <c r="F3" s="115"/>
      <c r="G3" s="37" t="s">
        <v>3</v>
      </c>
      <c r="H3" s="33" t="s">
        <v>4</v>
      </c>
      <c r="I3" s="34" t="s">
        <v>91</v>
      </c>
      <c r="J3" s="35" t="s">
        <v>4</v>
      </c>
    </row>
    <row r="4" spans="1:11" ht="14.25" thickBot="1" thickTop="1">
      <c r="A4" s="56" t="s">
        <v>5</v>
      </c>
      <c r="B4" s="66" t="s">
        <v>6</v>
      </c>
      <c r="C4" s="66" t="s">
        <v>7</v>
      </c>
      <c r="D4" s="2" t="s">
        <v>8</v>
      </c>
      <c r="E4" s="3" t="s">
        <v>9</v>
      </c>
      <c r="F4" s="109" t="s">
        <v>10</v>
      </c>
      <c r="G4" s="66" t="s">
        <v>11</v>
      </c>
      <c r="H4" s="51"/>
      <c r="I4" s="55">
        <v>2</v>
      </c>
      <c r="J4" s="53">
        <f>H4*I4</f>
        <v>0</v>
      </c>
      <c r="K4" s="28"/>
    </row>
    <row r="5" spans="1:11" ht="13.5" thickBot="1">
      <c r="A5" s="57"/>
      <c r="B5" s="60"/>
      <c r="C5" s="60"/>
      <c r="D5" s="2" t="s">
        <v>12</v>
      </c>
      <c r="E5" s="3" t="s">
        <v>13</v>
      </c>
      <c r="F5" s="101"/>
      <c r="G5" s="61"/>
      <c r="H5" s="4"/>
      <c r="I5" s="9">
        <v>1</v>
      </c>
      <c r="J5" s="53">
        <f aca="true" t="shared" si="0" ref="J5:J65">H5*I5</f>
        <v>0</v>
      </c>
      <c r="K5" s="28"/>
    </row>
    <row r="6" spans="1:10" ht="13.5" thickBot="1">
      <c r="A6" s="57"/>
      <c r="B6" s="60"/>
      <c r="C6" s="60"/>
      <c r="D6" s="2" t="s">
        <v>14</v>
      </c>
      <c r="E6" s="3" t="s">
        <v>9</v>
      </c>
      <c r="F6" s="100" t="s">
        <v>15</v>
      </c>
      <c r="G6" s="59" t="s">
        <v>11</v>
      </c>
      <c r="H6" s="4"/>
      <c r="I6" s="9">
        <v>2</v>
      </c>
      <c r="J6" s="53">
        <f t="shared" si="0"/>
        <v>0</v>
      </c>
    </row>
    <row r="7" spans="1:10" ht="13.5" thickBot="1">
      <c r="A7" s="57"/>
      <c r="B7" s="60"/>
      <c r="C7" s="60"/>
      <c r="D7" s="2" t="s">
        <v>16</v>
      </c>
      <c r="E7" s="3" t="s">
        <v>13</v>
      </c>
      <c r="F7" s="101"/>
      <c r="G7" s="61"/>
      <c r="H7" s="4"/>
      <c r="I7" s="9">
        <v>1</v>
      </c>
      <c r="J7" s="53">
        <f t="shared" si="0"/>
        <v>0</v>
      </c>
    </row>
    <row r="8" spans="1:10" ht="13.5" thickBot="1">
      <c r="A8" s="57"/>
      <c r="B8" s="60"/>
      <c r="C8" s="60"/>
      <c r="D8" s="2" t="s">
        <v>17</v>
      </c>
      <c r="E8" s="3" t="s">
        <v>9</v>
      </c>
      <c r="F8" s="100" t="s">
        <v>18</v>
      </c>
      <c r="G8" s="59" t="s">
        <v>11</v>
      </c>
      <c r="H8" s="4"/>
      <c r="I8" s="9">
        <v>2</v>
      </c>
      <c r="J8" s="53">
        <f t="shared" si="0"/>
        <v>0</v>
      </c>
    </row>
    <row r="9" spans="1:10" ht="13.5" thickBot="1">
      <c r="A9" s="57"/>
      <c r="B9" s="60"/>
      <c r="C9" s="60"/>
      <c r="D9" s="2" t="s">
        <v>19</v>
      </c>
      <c r="E9" s="3" t="s">
        <v>13</v>
      </c>
      <c r="F9" s="101"/>
      <c r="G9" s="61"/>
      <c r="H9" s="4"/>
      <c r="I9" s="9">
        <v>1</v>
      </c>
      <c r="J9" s="53">
        <f t="shared" si="0"/>
        <v>0</v>
      </c>
    </row>
    <row r="10" spans="1:10" ht="13.5" thickBot="1">
      <c r="A10" s="57"/>
      <c r="B10" s="60"/>
      <c r="C10" s="60"/>
      <c r="D10" s="2" t="s">
        <v>20</v>
      </c>
      <c r="E10" s="3" t="s">
        <v>9</v>
      </c>
      <c r="F10" s="100" t="s">
        <v>21</v>
      </c>
      <c r="G10" s="59" t="s">
        <v>11</v>
      </c>
      <c r="H10" s="4"/>
      <c r="I10" s="9">
        <v>2</v>
      </c>
      <c r="J10" s="53">
        <f t="shared" si="0"/>
        <v>0</v>
      </c>
    </row>
    <row r="11" spans="1:10" ht="13.5" thickBot="1">
      <c r="A11" s="57"/>
      <c r="B11" s="60"/>
      <c r="C11" s="61"/>
      <c r="D11" s="2" t="s">
        <v>22</v>
      </c>
      <c r="E11" s="3" t="s">
        <v>13</v>
      </c>
      <c r="F11" s="101"/>
      <c r="G11" s="61"/>
      <c r="H11" s="4"/>
      <c r="I11" s="9">
        <v>1</v>
      </c>
      <c r="J11" s="53">
        <f t="shared" si="0"/>
        <v>0</v>
      </c>
    </row>
    <row r="12" spans="1:10" ht="13.5" thickBot="1">
      <c r="A12" s="57"/>
      <c r="B12" s="60"/>
      <c r="C12" s="59" t="s">
        <v>23</v>
      </c>
      <c r="D12" s="2" t="s">
        <v>8</v>
      </c>
      <c r="E12" s="3" t="s">
        <v>9</v>
      </c>
      <c r="F12" s="100" t="s">
        <v>10</v>
      </c>
      <c r="G12" s="59" t="s">
        <v>11</v>
      </c>
      <c r="H12" s="4"/>
      <c r="I12" s="9">
        <v>2</v>
      </c>
      <c r="J12" s="53">
        <f t="shared" si="0"/>
        <v>0</v>
      </c>
    </row>
    <row r="13" spans="1:11" ht="13.5" thickBot="1">
      <c r="A13" s="57"/>
      <c r="B13" s="60"/>
      <c r="C13" s="60"/>
      <c r="D13" s="2" t="s">
        <v>12</v>
      </c>
      <c r="E13" s="3" t="s">
        <v>13</v>
      </c>
      <c r="F13" s="101"/>
      <c r="G13" s="61"/>
      <c r="H13" s="4"/>
      <c r="I13" s="9">
        <v>1</v>
      </c>
      <c r="J13" s="53">
        <f t="shared" si="0"/>
        <v>0</v>
      </c>
      <c r="K13" s="28"/>
    </row>
    <row r="14" spans="1:10" ht="13.5" thickBot="1">
      <c r="A14" s="57"/>
      <c r="B14" s="60"/>
      <c r="C14" s="60"/>
      <c r="D14" s="2" t="s">
        <v>14</v>
      </c>
      <c r="E14" s="3" t="s">
        <v>9</v>
      </c>
      <c r="F14" s="100" t="s">
        <v>15</v>
      </c>
      <c r="G14" s="59" t="s">
        <v>11</v>
      </c>
      <c r="H14" s="4"/>
      <c r="I14" s="9">
        <v>2</v>
      </c>
      <c r="J14" s="53">
        <f t="shared" si="0"/>
        <v>0</v>
      </c>
    </row>
    <row r="15" spans="1:10" ht="13.5" thickBot="1">
      <c r="A15" s="57"/>
      <c r="B15" s="60"/>
      <c r="C15" s="61"/>
      <c r="D15" s="2" t="s">
        <v>16</v>
      </c>
      <c r="E15" s="3" t="s">
        <v>13</v>
      </c>
      <c r="F15" s="101"/>
      <c r="G15" s="61"/>
      <c r="H15" s="4"/>
      <c r="I15" s="9">
        <v>1</v>
      </c>
      <c r="J15" s="53">
        <f t="shared" si="0"/>
        <v>0</v>
      </c>
    </row>
    <row r="16" spans="1:10" ht="13.5" thickBot="1">
      <c r="A16" s="57"/>
      <c r="B16" s="60"/>
      <c r="C16" s="59" t="s">
        <v>24</v>
      </c>
      <c r="D16" s="2" t="s">
        <v>8</v>
      </c>
      <c r="E16" s="3" t="s">
        <v>25</v>
      </c>
      <c r="F16" s="100" t="s">
        <v>10</v>
      </c>
      <c r="G16" s="59" t="s">
        <v>11</v>
      </c>
      <c r="H16" s="4"/>
      <c r="I16" s="9">
        <v>3</v>
      </c>
      <c r="J16" s="53">
        <f t="shared" si="0"/>
        <v>0</v>
      </c>
    </row>
    <row r="17" spans="1:10" ht="13.5" thickBot="1">
      <c r="A17" s="58"/>
      <c r="B17" s="62"/>
      <c r="C17" s="62"/>
      <c r="D17" s="5" t="s">
        <v>14</v>
      </c>
      <c r="E17" s="6" t="s">
        <v>26</v>
      </c>
      <c r="F17" s="104"/>
      <c r="G17" s="62"/>
      <c r="H17" s="7"/>
      <c r="I17" s="10">
        <v>3</v>
      </c>
      <c r="J17" s="53">
        <f t="shared" si="0"/>
        <v>0</v>
      </c>
    </row>
    <row r="18" spans="1:10" ht="16.5" customHeight="1" thickBot="1" thickTop="1">
      <c r="A18" s="56" t="s">
        <v>27</v>
      </c>
      <c r="B18" s="66" t="s">
        <v>28</v>
      </c>
      <c r="C18" s="66" t="s">
        <v>7</v>
      </c>
      <c r="D18" s="12" t="s">
        <v>8</v>
      </c>
      <c r="E18" s="48" t="s">
        <v>9</v>
      </c>
      <c r="F18" s="109" t="s">
        <v>10</v>
      </c>
      <c r="G18" s="66" t="s">
        <v>11</v>
      </c>
      <c r="H18" s="29"/>
      <c r="I18" s="30">
        <v>1</v>
      </c>
      <c r="J18" s="53">
        <f t="shared" si="0"/>
        <v>0</v>
      </c>
    </row>
    <row r="19" spans="1:11" ht="13.5" thickBot="1">
      <c r="A19" s="57"/>
      <c r="B19" s="60"/>
      <c r="C19" s="60"/>
      <c r="D19" s="15" t="s">
        <v>12</v>
      </c>
      <c r="E19" s="47" t="s">
        <v>13</v>
      </c>
      <c r="F19" s="101"/>
      <c r="G19" s="61"/>
      <c r="H19" s="31"/>
      <c r="I19" s="32">
        <v>1</v>
      </c>
      <c r="J19" s="53">
        <f t="shared" si="0"/>
        <v>0</v>
      </c>
      <c r="K19" s="28"/>
    </row>
    <row r="20" spans="1:11" ht="13.5" thickBot="1">
      <c r="A20" s="57"/>
      <c r="B20" s="60"/>
      <c r="C20" s="60"/>
      <c r="D20" s="2" t="s">
        <v>14</v>
      </c>
      <c r="E20" s="3" t="s">
        <v>9</v>
      </c>
      <c r="F20" s="100" t="s">
        <v>15</v>
      </c>
      <c r="G20" s="102" t="s">
        <v>11</v>
      </c>
      <c r="H20" s="31"/>
      <c r="I20" s="32">
        <v>1</v>
      </c>
      <c r="J20" s="53">
        <f t="shared" si="0"/>
        <v>0</v>
      </c>
      <c r="K20" s="28"/>
    </row>
    <row r="21" spans="1:11" ht="13.5" thickBot="1">
      <c r="A21" s="57"/>
      <c r="B21" s="60"/>
      <c r="C21" s="60"/>
      <c r="D21" s="2" t="s">
        <v>16</v>
      </c>
      <c r="E21" s="3" t="s">
        <v>13</v>
      </c>
      <c r="F21" s="101"/>
      <c r="G21" s="103"/>
      <c r="H21" s="31"/>
      <c r="I21" s="32">
        <v>1</v>
      </c>
      <c r="J21" s="53">
        <f t="shared" si="0"/>
        <v>0</v>
      </c>
      <c r="K21" s="28"/>
    </row>
    <row r="22" spans="1:10" ht="13.5" thickBot="1">
      <c r="A22" s="57"/>
      <c r="B22" s="60"/>
      <c r="C22" s="60"/>
      <c r="D22" s="2" t="s">
        <v>17</v>
      </c>
      <c r="E22" s="3" t="s">
        <v>9</v>
      </c>
      <c r="F22" s="100" t="s">
        <v>18</v>
      </c>
      <c r="G22" s="59" t="s">
        <v>11</v>
      </c>
      <c r="H22" s="4"/>
      <c r="I22" s="9">
        <v>1</v>
      </c>
      <c r="J22" s="53">
        <f t="shared" si="0"/>
        <v>0</v>
      </c>
    </row>
    <row r="23" spans="1:10" ht="13.5" thickBot="1">
      <c r="A23" s="57"/>
      <c r="B23" s="60"/>
      <c r="C23" s="60"/>
      <c r="D23" s="2" t="s">
        <v>19</v>
      </c>
      <c r="E23" s="3" t="s">
        <v>13</v>
      </c>
      <c r="F23" s="101"/>
      <c r="G23" s="61"/>
      <c r="H23" s="4"/>
      <c r="I23" s="9">
        <v>1</v>
      </c>
      <c r="J23" s="53">
        <f t="shared" si="0"/>
        <v>0</v>
      </c>
    </row>
    <row r="24" spans="1:10" ht="13.5" thickBot="1">
      <c r="A24" s="57"/>
      <c r="B24" s="60"/>
      <c r="C24" s="60"/>
      <c r="D24" s="2" t="s">
        <v>20</v>
      </c>
      <c r="E24" s="3" t="s">
        <v>9</v>
      </c>
      <c r="F24" s="100" t="s">
        <v>21</v>
      </c>
      <c r="G24" s="59" t="s">
        <v>11</v>
      </c>
      <c r="H24" s="4"/>
      <c r="I24" s="9">
        <v>1</v>
      </c>
      <c r="J24" s="53">
        <f t="shared" si="0"/>
        <v>0</v>
      </c>
    </row>
    <row r="25" spans="1:10" ht="13.5" thickBot="1">
      <c r="A25" s="57"/>
      <c r="B25" s="60"/>
      <c r="C25" s="61"/>
      <c r="D25" s="2" t="s">
        <v>22</v>
      </c>
      <c r="E25" s="3" t="s">
        <v>13</v>
      </c>
      <c r="F25" s="101"/>
      <c r="G25" s="61"/>
      <c r="H25" s="4"/>
      <c r="I25" s="9">
        <v>1</v>
      </c>
      <c r="J25" s="53">
        <f t="shared" si="0"/>
        <v>0</v>
      </c>
    </row>
    <row r="26" spans="1:10" ht="13.5" thickBot="1">
      <c r="A26" s="57"/>
      <c r="B26" s="60"/>
      <c r="C26" s="59" t="s">
        <v>23</v>
      </c>
      <c r="D26" s="2" t="s">
        <v>8</v>
      </c>
      <c r="E26" s="3" t="s">
        <v>9</v>
      </c>
      <c r="F26" s="100" t="s">
        <v>10</v>
      </c>
      <c r="G26" s="59" t="s">
        <v>11</v>
      </c>
      <c r="H26" s="4"/>
      <c r="I26" s="9">
        <v>1</v>
      </c>
      <c r="J26" s="53">
        <f t="shared" si="0"/>
        <v>0</v>
      </c>
    </row>
    <row r="27" spans="1:10" ht="13.5" thickBot="1">
      <c r="A27" s="57"/>
      <c r="B27" s="60"/>
      <c r="C27" s="60"/>
      <c r="D27" s="2" t="s">
        <v>12</v>
      </c>
      <c r="E27" s="3" t="s">
        <v>13</v>
      </c>
      <c r="F27" s="101"/>
      <c r="G27" s="61"/>
      <c r="H27" s="4"/>
      <c r="I27" s="9">
        <v>1</v>
      </c>
      <c r="J27" s="53">
        <f t="shared" si="0"/>
        <v>0</v>
      </c>
    </row>
    <row r="28" spans="1:10" ht="13.5" thickBot="1">
      <c r="A28" s="57"/>
      <c r="B28" s="60"/>
      <c r="C28" s="60"/>
      <c r="D28" s="2" t="s">
        <v>14</v>
      </c>
      <c r="E28" s="3" t="s">
        <v>9</v>
      </c>
      <c r="F28" s="100" t="s">
        <v>15</v>
      </c>
      <c r="G28" s="59" t="s">
        <v>11</v>
      </c>
      <c r="H28" s="4"/>
      <c r="I28" s="9">
        <v>1</v>
      </c>
      <c r="J28" s="53">
        <f t="shared" si="0"/>
        <v>0</v>
      </c>
    </row>
    <row r="29" spans="1:10" ht="13.5" thickBot="1">
      <c r="A29" s="58"/>
      <c r="B29" s="62"/>
      <c r="C29" s="62"/>
      <c r="D29" s="5" t="s">
        <v>16</v>
      </c>
      <c r="E29" s="6" t="s">
        <v>13</v>
      </c>
      <c r="F29" s="104"/>
      <c r="G29" s="62"/>
      <c r="H29" s="7"/>
      <c r="I29" s="10">
        <v>1</v>
      </c>
      <c r="J29" s="53">
        <f t="shared" si="0"/>
        <v>0</v>
      </c>
    </row>
    <row r="30" spans="1:10" ht="14.25" thickBot="1" thickTop="1">
      <c r="A30" s="56" t="s">
        <v>29</v>
      </c>
      <c r="B30" s="67" t="s">
        <v>58</v>
      </c>
      <c r="C30" s="68"/>
      <c r="D30" s="2" t="s">
        <v>8</v>
      </c>
      <c r="E30" s="105" t="s">
        <v>30</v>
      </c>
      <c r="F30" s="106"/>
      <c r="G30" s="8" t="s">
        <v>31</v>
      </c>
      <c r="H30" s="4"/>
      <c r="I30" s="9">
        <v>100</v>
      </c>
      <c r="J30" s="53">
        <f t="shared" si="0"/>
        <v>0</v>
      </c>
    </row>
    <row r="31" spans="1:10" ht="13.5" thickBot="1">
      <c r="A31" s="57"/>
      <c r="B31" s="69"/>
      <c r="C31" s="70"/>
      <c r="D31" s="2" t="s">
        <v>14</v>
      </c>
      <c r="E31" s="107" t="s">
        <v>32</v>
      </c>
      <c r="F31" s="108"/>
      <c r="G31" s="8" t="s">
        <v>31</v>
      </c>
      <c r="H31" s="4"/>
      <c r="I31" s="9">
        <v>150</v>
      </c>
      <c r="J31" s="53">
        <f t="shared" si="0"/>
        <v>0</v>
      </c>
    </row>
    <row r="32" spans="1:10" ht="13.5" thickBot="1">
      <c r="A32" s="57"/>
      <c r="B32" s="69"/>
      <c r="C32" s="70"/>
      <c r="D32" s="22" t="s">
        <v>17</v>
      </c>
      <c r="E32" s="81" t="s">
        <v>33</v>
      </c>
      <c r="F32" s="82"/>
      <c r="G32" s="23" t="s">
        <v>31</v>
      </c>
      <c r="H32" s="4"/>
      <c r="I32" s="9">
        <v>200</v>
      </c>
      <c r="J32" s="53">
        <f t="shared" si="0"/>
        <v>0</v>
      </c>
    </row>
    <row r="33" spans="1:10" ht="13.5" thickBot="1">
      <c r="A33" s="57"/>
      <c r="B33" s="69"/>
      <c r="C33" s="70"/>
      <c r="D33" s="24" t="s">
        <v>20</v>
      </c>
      <c r="E33" s="25" t="s">
        <v>34</v>
      </c>
      <c r="F33" s="26"/>
      <c r="G33" s="23" t="s">
        <v>31</v>
      </c>
      <c r="H33" s="17"/>
      <c r="I33" s="18">
        <v>100</v>
      </c>
      <c r="J33" s="53">
        <f t="shared" si="0"/>
        <v>0</v>
      </c>
    </row>
    <row r="34" spans="1:10" ht="13.5" thickBot="1">
      <c r="A34" s="58"/>
      <c r="B34" s="71"/>
      <c r="C34" s="72"/>
      <c r="D34" s="27" t="s">
        <v>72</v>
      </c>
      <c r="E34" s="93" t="s">
        <v>73</v>
      </c>
      <c r="F34" s="94"/>
      <c r="G34" s="45" t="s">
        <v>31</v>
      </c>
      <c r="H34" s="7"/>
      <c r="I34" s="10">
        <v>60</v>
      </c>
      <c r="J34" s="53">
        <f t="shared" si="0"/>
        <v>0</v>
      </c>
    </row>
    <row r="35" spans="1:10" ht="14.25" thickBot="1" thickTop="1">
      <c r="A35" s="56" t="s">
        <v>35</v>
      </c>
      <c r="B35" s="67" t="s">
        <v>36</v>
      </c>
      <c r="C35" s="68"/>
      <c r="D35" s="22" t="s">
        <v>8</v>
      </c>
      <c r="E35" s="75" t="s">
        <v>37</v>
      </c>
      <c r="F35" s="76"/>
      <c r="G35" s="23" t="s">
        <v>11</v>
      </c>
      <c r="H35" s="4"/>
      <c r="I35" s="9">
        <v>10</v>
      </c>
      <c r="J35" s="53">
        <f t="shared" si="0"/>
        <v>0</v>
      </c>
    </row>
    <row r="36" spans="1:10" ht="13.5" thickBot="1">
      <c r="A36" s="58"/>
      <c r="B36" s="71"/>
      <c r="C36" s="72"/>
      <c r="D36" s="27" t="s">
        <v>14</v>
      </c>
      <c r="E36" s="77" t="s">
        <v>38</v>
      </c>
      <c r="F36" s="78"/>
      <c r="G36" s="45" t="s">
        <v>11</v>
      </c>
      <c r="H36" s="7"/>
      <c r="I36" s="10">
        <v>10</v>
      </c>
      <c r="J36" s="53">
        <f t="shared" si="0"/>
        <v>0</v>
      </c>
    </row>
    <row r="37" spans="1:10" ht="14.25" thickBot="1" thickTop="1">
      <c r="A37" s="56" t="s">
        <v>39</v>
      </c>
      <c r="B37" s="67" t="s">
        <v>40</v>
      </c>
      <c r="C37" s="68"/>
      <c r="D37" s="22" t="s">
        <v>8</v>
      </c>
      <c r="E37" s="75" t="s">
        <v>41</v>
      </c>
      <c r="F37" s="76"/>
      <c r="G37" s="23" t="s">
        <v>11</v>
      </c>
      <c r="H37" s="4"/>
      <c r="I37" s="9">
        <v>5</v>
      </c>
      <c r="J37" s="53">
        <f t="shared" si="0"/>
        <v>0</v>
      </c>
    </row>
    <row r="38" spans="1:10" ht="13.5" thickBot="1">
      <c r="A38" s="57"/>
      <c r="B38" s="69"/>
      <c r="C38" s="70"/>
      <c r="D38" s="22" t="s">
        <v>12</v>
      </c>
      <c r="E38" s="73" t="s">
        <v>42</v>
      </c>
      <c r="F38" s="74"/>
      <c r="G38" s="23" t="s">
        <v>11</v>
      </c>
      <c r="H38" s="4"/>
      <c r="I38" s="9">
        <v>5</v>
      </c>
      <c r="J38" s="53">
        <f t="shared" si="0"/>
        <v>0</v>
      </c>
    </row>
    <row r="39" spans="1:10" ht="13.5" thickBot="1">
      <c r="A39" s="57"/>
      <c r="B39" s="69"/>
      <c r="C39" s="70"/>
      <c r="D39" s="22" t="s">
        <v>61</v>
      </c>
      <c r="E39" s="43" t="s">
        <v>76</v>
      </c>
      <c r="F39" s="44"/>
      <c r="G39" s="23" t="s">
        <v>11</v>
      </c>
      <c r="H39" s="4"/>
      <c r="I39" s="9">
        <v>1</v>
      </c>
      <c r="J39" s="53">
        <f t="shared" si="0"/>
        <v>0</v>
      </c>
    </row>
    <row r="40" spans="1:10" ht="13.5" thickBot="1">
      <c r="A40" s="57"/>
      <c r="B40" s="69"/>
      <c r="C40" s="70"/>
      <c r="D40" s="22" t="s">
        <v>62</v>
      </c>
      <c r="E40" s="43" t="s">
        <v>77</v>
      </c>
      <c r="F40" s="44"/>
      <c r="G40" s="23" t="s">
        <v>11</v>
      </c>
      <c r="H40" s="4"/>
      <c r="I40" s="9">
        <v>1</v>
      </c>
      <c r="J40" s="53">
        <f t="shared" si="0"/>
        <v>0</v>
      </c>
    </row>
    <row r="41" spans="1:10" ht="13.5" thickBot="1">
      <c r="A41" s="57"/>
      <c r="B41" s="69"/>
      <c r="C41" s="70"/>
      <c r="D41" s="22" t="s">
        <v>65</v>
      </c>
      <c r="E41" s="43" t="s">
        <v>78</v>
      </c>
      <c r="F41" s="44"/>
      <c r="G41" s="23" t="s">
        <v>11</v>
      </c>
      <c r="H41" s="4"/>
      <c r="I41" s="9">
        <v>1</v>
      </c>
      <c r="J41" s="53">
        <f t="shared" si="0"/>
        <v>0</v>
      </c>
    </row>
    <row r="42" spans="1:10" ht="13.5" thickBot="1">
      <c r="A42" s="57"/>
      <c r="B42" s="69"/>
      <c r="C42" s="70"/>
      <c r="D42" s="22" t="s">
        <v>74</v>
      </c>
      <c r="E42" s="43" t="s">
        <v>79</v>
      </c>
      <c r="F42" s="44"/>
      <c r="G42" s="23" t="s">
        <v>11</v>
      </c>
      <c r="H42" s="4"/>
      <c r="I42" s="9">
        <v>1</v>
      </c>
      <c r="J42" s="53">
        <f t="shared" si="0"/>
        <v>0</v>
      </c>
    </row>
    <row r="43" spans="1:10" ht="13.5" thickBot="1">
      <c r="A43" s="57"/>
      <c r="B43" s="69"/>
      <c r="C43" s="70"/>
      <c r="D43" s="22" t="s">
        <v>14</v>
      </c>
      <c r="E43" s="73" t="s">
        <v>43</v>
      </c>
      <c r="F43" s="74"/>
      <c r="G43" s="23" t="s">
        <v>11</v>
      </c>
      <c r="H43" s="4"/>
      <c r="I43" s="9">
        <v>5</v>
      </c>
      <c r="J43" s="53">
        <f t="shared" si="0"/>
        <v>0</v>
      </c>
    </row>
    <row r="44" spans="1:10" ht="13.5" thickBot="1">
      <c r="A44" s="57"/>
      <c r="B44" s="69"/>
      <c r="C44" s="70"/>
      <c r="D44" s="22" t="s">
        <v>16</v>
      </c>
      <c r="E44" s="73" t="s">
        <v>44</v>
      </c>
      <c r="F44" s="74"/>
      <c r="G44" s="23" t="s">
        <v>11</v>
      </c>
      <c r="H44" s="4"/>
      <c r="I44" s="9">
        <v>5</v>
      </c>
      <c r="J44" s="53">
        <f t="shared" si="0"/>
        <v>0</v>
      </c>
    </row>
    <row r="45" spans="1:10" ht="13.5" thickBot="1">
      <c r="A45" s="57"/>
      <c r="B45" s="69"/>
      <c r="C45" s="70"/>
      <c r="D45" s="22" t="s">
        <v>66</v>
      </c>
      <c r="E45" s="43" t="s">
        <v>80</v>
      </c>
      <c r="F45" s="44"/>
      <c r="G45" s="23" t="s">
        <v>11</v>
      </c>
      <c r="H45" s="4"/>
      <c r="I45" s="9">
        <v>1</v>
      </c>
      <c r="J45" s="53">
        <f t="shared" si="0"/>
        <v>0</v>
      </c>
    </row>
    <row r="46" spans="1:10" ht="13.5" thickBot="1">
      <c r="A46" s="57"/>
      <c r="B46" s="69"/>
      <c r="C46" s="70"/>
      <c r="D46" s="22" t="s">
        <v>67</v>
      </c>
      <c r="E46" s="43" t="s">
        <v>81</v>
      </c>
      <c r="F46" s="44"/>
      <c r="G46" s="23" t="s">
        <v>11</v>
      </c>
      <c r="H46" s="4"/>
      <c r="I46" s="9">
        <v>1</v>
      </c>
      <c r="J46" s="53">
        <f t="shared" si="0"/>
        <v>0</v>
      </c>
    </row>
    <row r="47" spans="1:10" ht="13.5" thickBot="1">
      <c r="A47" s="57"/>
      <c r="B47" s="69"/>
      <c r="C47" s="70"/>
      <c r="D47" s="22" t="s">
        <v>17</v>
      </c>
      <c r="E47" s="73" t="s">
        <v>45</v>
      </c>
      <c r="F47" s="74"/>
      <c r="G47" s="23" t="s">
        <v>11</v>
      </c>
      <c r="H47" s="4"/>
      <c r="I47" s="9">
        <v>5</v>
      </c>
      <c r="J47" s="53">
        <f t="shared" si="0"/>
        <v>0</v>
      </c>
    </row>
    <row r="48" spans="1:10" ht="13.5" thickBot="1">
      <c r="A48" s="57"/>
      <c r="B48" s="69"/>
      <c r="C48" s="70"/>
      <c r="D48" s="22" t="s">
        <v>19</v>
      </c>
      <c r="E48" s="73" t="s">
        <v>46</v>
      </c>
      <c r="F48" s="74"/>
      <c r="G48" s="23" t="s">
        <v>11</v>
      </c>
      <c r="H48" s="4"/>
      <c r="I48" s="9">
        <v>5</v>
      </c>
      <c r="J48" s="53">
        <f t="shared" si="0"/>
        <v>0</v>
      </c>
    </row>
    <row r="49" spans="1:10" ht="13.5" thickBot="1">
      <c r="A49" s="57"/>
      <c r="B49" s="69"/>
      <c r="C49" s="70"/>
      <c r="D49" s="22" t="s">
        <v>68</v>
      </c>
      <c r="E49" s="43" t="s">
        <v>82</v>
      </c>
      <c r="F49" s="44"/>
      <c r="G49" s="23" t="s">
        <v>11</v>
      </c>
      <c r="H49" s="4"/>
      <c r="I49" s="9">
        <v>1</v>
      </c>
      <c r="J49" s="53">
        <f t="shared" si="0"/>
        <v>0</v>
      </c>
    </row>
    <row r="50" spans="1:10" ht="13.5" thickBot="1">
      <c r="A50" s="57"/>
      <c r="B50" s="69"/>
      <c r="C50" s="70"/>
      <c r="D50" s="22" t="s">
        <v>69</v>
      </c>
      <c r="E50" s="43" t="s">
        <v>83</v>
      </c>
      <c r="F50" s="44"/>
      <c r="G50" s="23" t="s">
        <v>11</v>
      </c>
      <c r="H50" s="4"/>
      <c r="I50" s="9">
        <v>1</v>
      </c>
      <c r="J50" s="53">
        <f t="shared" si="0"/>
        <v>0</v>
      </c>
    </row>
    <row r="51" spans="1:10" ht="13.5" thickBot="1">
      <c r="A51" s="58"/>
      <c r="B51" s="71"/>
      <c r="C51" s="72"/>
      <c r="D51" s="39" t="s">
        <v>70</v>
      </c>
      <c r="E51" s="43" t="s">
        <v>84</v>
      </c>
      <c r="F51" s="44"/>
      <c r="G51" s="23" t="s">
        <v>75</v>
      </c>
      <c r="H51" s="4"/>
      <c r="I51" s="9">
        <v>1</v>
      </c>
      <c r="J51" s="53">
        <f t="shared" si="0"/>
        <v>0</v>
      </c>
    </row>
    <row r="52" spans="1:10" ht="14.25" thickBot="1" thickTop="1">
      <c r="A52" s="56" t="s">
        <v>47</v>
      </c>
      <c r="B52" s="66" t="s">
        <v>57</v>
      </c>
      <c r="C52" s="66" t="s">
        <v>48</v>
      </c>
      <c r="D52" s="40" t="s">
        <v>8</v>
      </c>
      <c r="E52" s="75" t="s">
        <v>10</v>
      </c>
      <c r="F52" s="76"/>
      <c r="G52" s="23" t="s">
        <v>11</v>
      </c>
      <c r="H52" s="4"/>
      <c r="I52" s="9">
        <v>20</v>
      </c>
      <c r="J52" s="53">
        <f t="shared" si="0"/>
        <v>0</v>
      </c>
    </row>
    <row r="53" spans="1:10" ht="13.5" thickBot="1">
      <c r="A53" s="57"/>
      <c r="B53" s="60"/>
      <c r="C53" s="60"/>
      <c r="D53" s="22" t="s">
        <v>14</v>
      </c>
      <c r="E53" s="73" t="s">
        <v>15</v>
      </c>
      <c r="F53" s="74"/>
      <c r="G53" s="23" t="s">
        <v>11</v>
      </c>
      <c r="H53" s="4"/>
      <c r="I53" s="9">
        <v>20</v>
      </c>
      <c r="J53" s="53">
        <f t="shared" si="0"/>
        <v>0</v>
      </c>
    </row>
    <row r="54" spans="1:10" ht="13.5" thickBot="1">
      <c r="A54" s="57"/>
      <c r="B54" s="60"/>
      <c r="C54" s="60"/>
      <c r="D54" s="22" t="s">
        <v>17</v>
      </c>
      <c r="E54" s="73" t="s">
        <v>18</v>
      </c>
      <c r="F54" s="74"/>
      <c r="G54" s="23" t="s">
        <v>11</v>
      </c>
      <c r="H54" s="4"/>
      <c r="I54" s="9">
        <v>50</v>
      </c>
      <c r="J54" s="53">
        <f t="shared" si="0"/>
        <v>0</v>
      </c>
    </row>
    <row r="55" spans="1:10" ht="13.5" thickBot="1">
      <c r="A55" s="57"/>
      <c r="B55" s="60"/>
      <c r="C55" s="61"/>
      <c r="D55" s="2" t="s">
        <v>20</v>
      </c>
      <c r="E55" s="63" t="s">
        <v>21</v>
      </c>
      <c r="F55" s="64"/>
      <c r="G55" s="8" t="s">
        <v>11</v>
      </c>
      <c r="H55" s="4"/>
      <c r="I55" s="9">
        <v>20</v>
      </c>
      <c r="J55" s="53">
        <f t="shared" si="0"/>
        <v>0</v>
      </c>
    </row>
    <row r="56" spans="1:10" ht="13.5" thickBot="1">
      <c r="A56" s="57"/>
      <c r="B56" s="60"/>
      <c r="C56" s="59" t="s">
        <v>23</v>
      </c>
      <c r="D56" s="2" t="s">
        <v>8</v>
      </c>
      <c r="E56" s="73" t="s">
        <v>10</v>
      </c>
      <c r="F56" s="74"/>
      <c r="G56" s="8" t="s">
        <v>11</v>
      </c>
      <c r="H56" s="4"/>
      <c r="I56" s="9">
        <v>50</v>
      </c>
      <c r="J56" s="53">
        <f t="shared" si="0"/>
        <v>0</v>
      </c>
    </row>
    <row r="57" spans="1:10" ht="13.5" thickBot="1">
      <c r="A57" s="57"/>
      <c r="B57" s="60"/>
      <c r="C57" s="61"/>
      <c r="D57" s="2" t="s">
        <v>14</v>
      </c>
      <c r="E57" s="63" t="s">
        <v>15</v>
      </c>
      <c r="F57" s="64"/>
      <c r="G57" s="8" t="s">
        <v>11</v>
      </c>
      <c r="H57" s="4"/>
      <c r="I57" s="9">
        <v>50</v>
      </c>
      <c r="J57" s="53">
        <f t="shared" si="0"/>
        <v>0</v>
      </c>
    </row>
    <row r="58" spans="1:10" ht="13.5" thickBot="1">
      <c r="A58" s="65"/>
      <c r="B58" s="61"/>
      <c r="C58" s="2" t="s">
        <v>49</v>
      </c>
      <c r="D58" s="2" t="s">
        <v>8</v>
      </c>
      <c r="E58" s="73" t="s">
        <v>10</v>
      </c>
      <c r="F58" s="74"/>
      <c r="G58" s="8" t="s">
        <v>11</v>
      </c>
      <c r="H58" s="4"/>
      <c r="I58" s="9">
        <v>2</v>
      </c>
      <c r="J58" s="53">
        <f t="shared" si="0"/>
        <v>0</v>
      </c>
    </row>
    <row r="59" spans="1:10" ht="15.75" customHeight="1" thickBot="1">
      <c r="A59" s="46" t="s">
        <v>50</v>
      </c>
      <c r="B59" s="83" t="s">
        <v>51</v>
      </c>
      <c r="C59" s="84"/>
      <c r="D59" s="41" t="s">
        <v>8</v>
      </c>
      <c r="E59" s="85" t="s">
        <v>87</v>
      </c>
      <c r="F59" s="86"/>
      <c r="G59" s="45" t="s">
        <v>11</v>
      </c>
      <c r="H59" s="7"/>
      <c r="I59" s="10">
        <v>60</v>
      </c>
      <c r="J59" s="53">
        <f t="shared" si="0"/>
        <v>0</v>
      </c>
    </row>
    <row r="60" spans="1:10" ht="14.25" thickBot="1" thickTop="1">
      <c r="A60" s="96" t="s">
        <v>52</v>
      </c>
      <c r="B60" s="87" t="s">
        <v>53</v>
      </c>
      <c r="C60" s="88"/>
      <c r="D60" s="22" t="s">
        <v>8</v>
      </c>
      <c r="E60" s="75" t="s">
        <v>54</v>
      </c>
      <c r="F60" s="76"/>
      <c r="G60" s="23" t="s">
        <v>11</v>
      </c>
      <c r="H60" s="4"/>
      <c r="I60" s="9">
        <v>10</v>
      </c>
      <c r="J60" s="53">
        <f t="shared" si="0"/>
        <v>0</v>
      </c>
    </row>
    <row r="61" spans="1:10" ht="13.5" thickBot="1">
      <c r="A61" s="97"/>
      <c r="B61" s="91"/>
      <c r="C61" s="92"/>
      <c r="D61" s="27" t="s">
        <v>14</v>
      </c>
      <c r="E61" s="77" t="s">
        <v>55</v>
      </c>
      <c r="F61" s="78"/>
      <c r="G61" s="45" t="s">
        <v>11</v>
      </c>
      <c r="H61" s="7"/>
      <c r="I61" s="10">
        <v>20</v>
      </c>
      <c r="J61" s="53">
        <f t="shared" si="0"/>
        <v>0</v>
      </c>
    </row>
    <row r="62" spans="1:10" ht="14.25" thickBot="1" thickTop="1">
      <c r="A62" s="96">
        <v>9</v>
      </c>
      <c r="B62" s="87" t="s">
        <v>71</v>
      </c>
      <c r="C62" s="88"/>
      <c r="D62" s="22" t="s">
        <v>8</v>
      </c>
      <c r="E62" s="79" t="s">
        <v>92</v>
      </c>
      <c r="F62" s="80"/>
      <c r="G62" s="23" t="s">
        <v>63</v>
      </c>
      <c r="H62" s="4"/>
      <c r="I62" s="9">
        <v>100</v>
      </c>
      <c r="J62" s="53">
        <f t="shared" si="0"/>
        <v>0</v>
      </c>
    </row>
    <row r="63" spans="1:10" ht="13.5" thickBot="1">
      <c r="A63" s="99"/>
      <c r="B63" s="89"/>
      <c r="C63" s="90"/>
      <c r="D63" s="22" t="s">
        <v>14</v>
      </c>
      <c r="E63" s="81" t="s">
        <v>86</v>
      </c>
      <c r="F63" s="82"/>
      <c r="G63" s="23" t="s">
        <v>63</v>
      </c>
      <c r="H63" s="4"/>
      <c r="I63" s="9">
        <v>30</v>
      </c>
      <c r="J63" s="53">
        <f t="shared" si="0"/>
        <v>0</v>
      </c>
    </row>
    <row r="64" spans="1:10" ht="13.5" thickBot="1">
      <c r="A64" s="99"/>
      <c r="B64" s="89"/>
      <c r="C64" s="90"/>
      <c r="D64" s="22" t="s">
        <v>17</v>
      </c>
      <c r="E64" s="81" t="s">
        <v>64</v>
      </c>
      <c r="F64" s="82"/>
      <c r="G64" s="23" t="s">
        <v>75</v>
      </c>
      <c r="H64" s="4"/>
      <c r="I64" s="9">
        <v>30</v>
      </c>
      <c r="J64" s="53">
        <f t="shared" si="0"/>
        <v>0</v>
      </c>
    </row>
    <row r="65" spans="1:10" ht="13.5" thickBot="1">
      <c r="A65" s="97"/>
      <c r="B65" s="91"/>
      <c r="C65" s="92"/>
      <c r="D65" s="27" t="s">
        <v>20</v>
      </c>
      <c r="E65" s="93" t="s">
        <v>85</v>
      </c>
      <c r="F65" s="94"/>
      <c r="G65" s="45" t="s">
        <v>75</v>
      </c>
      <c r="H65" s="7"/>
      <c r="I65" s="10">
        <v>100</v>
      </c>
      <c r="J65" s="54">
        <f t="shared" si="0"/>
        <v>0</v>
      </c>
    </row>
    <row r="66" ht="13.5" thickTop="1">
      <c r="J66" s="52">
        <f>SUM(J4:J65)</f>
        <v>0</v>
      </c>
    </row>
    <row r="67" spans="1:9" s="16" customFormat="1" ht="15">
      <c r="A67" s="21"/>
      <c r="I67" s="20"/>
    </row>
    <row r="68" spans="1:9" s="16" customFormat="1" ht="15">
      <c r="A68" s="21"/>
      <c r="I68" s="20"/>
    </row>
    <row r="69" spans="1:9" s="16" customFormat="1" ht="15">
      <c r="A69" s="98"/>
      <c r="B69" s="98"/>
      <c r="C69" s="98"/>
      <c r="D69" s="98"/>
      <c r="E69" s="98"/>
      <c r="I69" s="20"/>
    </row>
    <row r="70" spans="1:9" s="16" customFormat="1" ht="15">
      <c r="A70" s="19"/>
      <c r="B70" s="19"/>
      <c r="C70" s="19"/>
      <c r="D70" s="19"/>
      <c r="E70" s="19"/>
      <c r="I70" s="20"/>
    </row>
    <row r="71" spans="1:9" s="16" customFormat="1" ht="15">
      <c r="A71" s="98"/>
      <c r="B71" s="98"/>
      <c r="C71" s="98"/>
      <c r="D71" s="98"/>
      <c r="E71" s="98"/>
      <c r="I71" s="20"/>
    </row>
    <row r="72" spans="1:9" s="16" customFormat="1" ht="15">
      <c r="A72" s="21"/>
      <c r="B72" s="21"/>
      <c r="C72" s="21"/>
      <c r="D72" s="21"/>
      <c r="E72" s="21"/>
      <c r="I72" s="20"/>
    </row>
    <row r="73" spans="1:9" s="16" customFormat="1" ht="15">
      <c r="A73" s="19"/>
      <c r="B73" s="21"/>
      <c r="C73" s="21"/>
      <c r="D73" s="21"/>
      <c r="E73" s="21"/>
      <c r="I73" s="20"/>
    </row>
    <row r="74" s="16" customFormat="1" ht="15">
      <c r="I74" s="20"/>
    </row>
    <row r="75" spans="1:9" s="16" customFormat="1" ht="15">
      <c r="A75" s="95"/>
      <c r="B75" s="95"/>
      <c r="C75" s="95"/>
      <c r="D75" s="95"/>
      <c r="E75" s="95"/>
      <c r="I75" s="20"/>
    </row>
    <row r="76" spans="1:9" s="16" customFormat="1" ht="15">
      <c r="A76" s="21"/>
      <c r="I76" s="20"/>
    </row>
  </sheetData>
  <mergeCells count="81">
    <mergeCell ref="F4:F5"/>
    <mergeCell ref="G4:G5"/>
    <mergeCell ref="B4:B17"/>
    <mergeCell ref="C4:C11"/>
    <mergeCell ref="B2:F3"/>
    <mergeCell ref="F6:F7"/>
    <mergeCell ref="G6:G7"/>
    <mergeCell ref="F8:F9"/>
    <mergeCell ref="G8:G9"/>
    <mergeCell ref="F10:F11"/>
    <mergeCell ref="G10:G11"/>
    <mergeCell ref="F12:F13"/>
    <mergeCell ref="G12:G13"/>
    <mergeCell ref="F14:F15"/>
    <mergeCell ref="G14:G15"/>
    <mergeCell ref="F16:F17"/>
    <mergeCell ref="F18:F19"/>
    <mergeCell ref="G18:G19"/>
    <mergeCell ref="G16:G17"/>
    <mergeCell ref="F26:F27"/>
    <mergeCell ref="G26:G27"/>
    <mergeCell ref="A75:E75"/>
    <mergeCell ref="B60:C61"/>
    <mergeCell ref="A30:A34"/>
    <mergeCell ref="A60:A61"/>
    <mergeCell ref="A71:E71"/>
    <mergeCell ref="A62:A65"/>
    <mergeCell ref="E65:F65"/>
    <mergeCell ref="A69:E69"/>
    <mergeCell ref="E48:F48"/>
    <mergeCell ref="E37:F37"/>
    <mergeCell ref="E38:F38"/>
    <mergeCell ref="E43:F43"/>
    <mergeCell ref="E44:F44"/>
    <mergeCell ref="E30:F30"/>
    <mergeCell ref="E31:F31"/>
    <mergeCell ref="E56:F56"/>
    <mergeCell ref="E59:F59"/>
    <mergeCell ref="B62:C65"/>
    <mergeCell ref="E64:F64"/>
    <mergeCell ref="E32:F32"/>
    <mergeCell ref="E34:F34"/>
    <mergeCell ref="B30:C34"/>
    <mergeCell ref="E62:F62"/>
    <mergeCell ref="E63:F63"/>
    <mergeCell ref="B59:C59"/>
    <mergeCell ref="E58:F58"/>
    <mergeCell ref="E60:F60"/>
    <mergeCell ref="E61:F61"/>
    <mergeCell ref="E57:F57"/>
    <mergeCell ref="A52:A58"/>
    <mergeCell ref="A37:A51"/>
    <mergeCell ref="A35:A36"/>
    <mergeCell ref="C56:C57"/>
    <mergeCell ref="C52:C55"/>
    <mergeCell ref="B37:C51"/>
    <mergeCell ref="B52:B58"/>
    <mergeCell ref="E47:F47"/>
    <mergeCell ref="E35:F35"/>
    <mergeCell ref="E36:F36"/>
    <mergeCell ref="B35:C36"/>
    <mergeCell ref="E52:F52"/>
    <mergeCell ref="E53:F53"/>
    <mergeCell ref="E54:F54"/>
    <mergeCell ref="E55:F55"/>
    <mergeCell ref="A1:G1"/>
    <mergeCell ref="A4:A17"/>
    <mergeCell ref="C12:C15"/>
    <mergeCell ref="C16:C17"/>
    <mergeCell ref="A18:A29"/>
    <mergeCell ref="B18:B29"/>
    <mergeCell ref="C18:C25"/>
    <mergeCell ref="C26:C29"/>
    <mergeCell ref="F20:F21"/>
    <mergeCell ref="G20:G21"/>
    <mergeCell ref="F22:F23"/>
    <mergeCell ref="G22:G23"/>
    <mergeCell ref="F24:F25"/>
    <mergeCell ref="G24:G25"/>
    <mergeCell ref="F28:F29"/>
    <mergeCell ref="G28:G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25" sqref="A25"/>
    </sheetView>
  </sheetViews>
  <sheetFormatPr defaultColWidth="9.140625" defaultRowHeight="15"/>
  <cols>
    <col min="1" max="1" width="135.00390625" style="0" customWidth="1"/>
  </cols>
  <sheetData>
    <row r="1" ht="15.75">
      <c r="A1" s="13" t="s">
        <v>59</v>
      </c>
    </row>
    <row r="2" ht="52.5" customHeight="1">
      <c r="A2" s="42" t="s">
        <v>88</v>
      </c>
    </row>
    <row r="3" ht="49.5" customHeight="1">
      <c r="A3" s="42" t="s">
        <v>89</v>
      </c>
    </row>
    <row r="4" ht="59.25" customHeight="1">
      <c r="A4" s="42" t="s">
        <v>90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2020-03-04T14:25:13Z</dcterms:created>
  <dcterms:modified xsi:type="dcterms:W3CDTF">2020-07-02T12:22:51Z</dcterms:modified>
  <cp:category/>
  <cp:version/>
  <cp:contentType/>
  <cp:contentStatus/>
</cp:coreProperties>
</file>